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850" activeTab="1"/>
  </bookViews>
  <sheets>
    <sheet name="Export" sheetId="1" r:id="rId1"/>
    <sheet name="List1" sheetId="2" r:id="rId2"/>
  </sheets>
  <calcPr calcId="145621"/>
</workbook>
</file>

<file path=xl/calcChain.xml><?xml version="1.0" encoding="utf-8"?>
<calcChain xmlns="http://schemas.openxmlformats.org/spreadsheetml/2006/main">
  <c r="AD37" i="1" l="1"/>
</calcChain>
</file>

<file path=xl/comments1.xml><?xml version="1.0" encoding="utf-8"?>
<comments xmlns="http://schemas.openxmlformats.org/spreadsheetml/2006/main">
  <authors>
    <author>export</author>
  </authors>
  <commentList>
    <comment ref="B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FMM.Lokalita.Sprava.Nazev</t>
        </r>
      </text>
    </comment>
    <comment ref="C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FMM.Lokalita.Sprava.IC</t>
        </r>
      </text>
    </comment>
    <comment ref="D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FMM.Lokalita.Sprava.Ulice</t>
        </r>
      </text>
    </comment>
    <comment ref="E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FMM.Lokalita.Sprava.PSC</t>
        </r>
      </text>
    </comment>
    <comment ref="F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FMM.Lokalita.Sprava.Obec</t>
        </r>
      </text>
    </comment>
    <comment ref="G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H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FMM.Plyn_spec</t>
        </r>
      </text>
    </comment>
    <comment ref="I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J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K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FMM.Typ_mereni.Kod</t>
        </r>
      </text>
    </comment>
    <comment ref="L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Burza.Obdobi_od</t>
        </r>
      </text>
    </comment>
    <comment ref="M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Burza.Obdobi_do</t>
        </r>
      </text>
    </comment>
    <comment ref="N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Burza.Zuctovaci_obdobi</t>
        </r>
      </text>
    </comment>
    <comment ref="O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Burza.Frekvence_zaloh</t>
        </r>
      </text>
    </comment>
    <comment ref="P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Burza.Denni_rez_kap_mesic</t>
        </r>
      </text>
    </comment>
    <comment ref="Q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Burza.Denni_rez_kap_rocni</t>
        </r>
      </text>
    </comment>
    <comment ref="R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Burza.Spotreba.Leden</t>
        </r>
      </text>
    </comment>
    <comment ref="S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Burza.Spotreba.Unor</t>
        </r>
      </text>
    </comment>
    <comment ref="T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Burza.Spotreba.Brezen</t>
        </r>
      </text>
    </comment>
    <comment ref="U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Burza.Spotreba.Duben</t>
        </r>
      </text>
    </comment>
    <comment ref="V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Burza.Spotreba.Kveten</t>
        </r>
      </text>
    </comment>
    <comment ref="W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Burza.Spotreba.Cerven</t>
        </r>
      </text>
    </comment>
    <comment ref="X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Burza.Spotreba.Cervenec</t>
        </r>
      </text>
    </comment>
    <comment ref="Y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Burza.Spotreba.Srpen</t>
        </r>
      </text>
    </comment>
    <comment ref="Z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Burza.Spotreba.Zari</t>
        </r>
      </text>
    </comment>
    <comment ref="AA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Burza.Spotreba.Rijen</t>
        </r>
      </text>
    </comment>
    <comment ref="AB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Burza.Spotreba.Listopad</t>
        </r>
      </text>
    </comment>
    <comment ref="AC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Burza.Spotreba.Prosinec</t>
        </r>
      </text>
    </comment>
    <comment ref="AD1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Burza.Rocni_spotreba</t>
        </r>
      </text>
    </comment>
  </commentList>
</comments>
</file>

<file path=xl/comments2.xml><?xml version="1.0" encoding="utf-8"?>
<comments xmlns="http://schemas.openxmlformats.org/spreadsheetml/2006/main">
  <authors>
    <author>export</author>
  </authors>
  <commentList>
    <comment ref="B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FMM.Lokalita.Sprava.Nazev</t>
        </r>
      </text>
    </comment>
    <comment ref="C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FMM.Lokalita.Sprava.IC</t>
        </r>
      </text>
    </comment>
    <comment ref="D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FMM.Lokalita.Sprava.Ulice</t>
        </r>
      </text>
    </comment>
    <comment ref="E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FMM.Lokalita.Sprava.PSC</t>
        </r>
      </text>
    </comment>
    <comment ref="F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FMM.Lokalita.Sprava.Obec</t>
        </r>
      </text>
    </comment>
    <comment ref="G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H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I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FMM.Typ_mereni.Kod</t>
        </r>
      </text>
    </comment>
    <comment ref="J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Burza.Denni_rez_kap_mesic</t>
        </r>
      </text>
    </comment>
    <comment ref="K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Burza.Denni_rez_kap_rocni</t>
        </r>
      </text>
    </comment>
    <comment ref="L3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Burza.Rocni_spotreba</t>
        </r>
      </text>
    </comment>
  </commentList>
</comments>
</file>

<file path=xl/sharedStrings.xml><?xml version="1.0" encoding="utf-8"?>
<sst xmlns="http://schemas.openxmlformats.org/spreadsheetml/2006/main" count="647" uniqueCount="293">
  <si>
    <t>Název organizace</t>
  </si>
  <si>
    <t>IČ</t>
  </si>
  <si>
    <t>Ulice organizace</t>
  </si>
  <si>
    <t>PSČ organizace</t>
  </si>
  <si>
    <t>Obec organizace</t>
  </si>
  <si>
    <t>Druh energie</t>
  </si>
  <si>
    <t>Upřesnění topný plyn</t>
  </si>
  <si>
    <t>Název OM</t>
  </si>
  <si>
    <t>EIC/EAN</t>
  </si>
  <si>
    <t>Typ měření</t>
  </si>
  <si>
    <t>Zahájení distribuce</t>
  </si>
  <si>
    <t>Ukončení distribuce</t>
  </si>
  <si>
    <t>Zúčtovací období</t>
  </si>
  <si>
    <t>Frekvence záloh</t>
  </si>
  <si>
    <t>RK - měsíční</t>
  </si>
  <si>
    <t>RK- roční (kW)</t>
  </si>
  <si>
    <t>Roční spotřeba</t>
  </si>
  <si>
    <t>Spotřeba leden</t>
  </si>
  <si>
    <t>Spotřeba únor</t>
  </si>
  <si>
    <t>Spotřeba březen</t>
  </si>
  <si>
    <t>Spotřeba duben</t>
  </si>
  <si>
    <t>Spotřeba květen</t>
  </si>
  <si>
    <t>Spotřeba červen</t>
  </si>
  <si>
    <t>Spotřeba červenec</t>
  </si>
  <si>
    <t>Spotřeba srpen</t>
  </si>
  <si>
    <t>Spotřeba září</t>
  </si>
  <si>
    <t>Spotřeba říjen</t>
  </si>
  <si>
    <t>Spotřeba listopad</t>
  </si>
  <si>
    <t>Spotřeba prosinec</t>
  </si>
  <si>
    <t>Albertinum, odborný léčebný ústav, Žamberk</t>
  </si>
  <si>
    <t>00196096</t>
  </si>
  <si>
    <t>Za Kopečkem 353</t>
  </si>
  <si>
    <t>56401</t>
  </si>
  <si>
    <t>Žamberk</t>
  </si>
  <si>
    <t>TopnýPlyn</t>
  </si>
  <si>
    <t>Středoodběr</t>
  </si>
  <si>
    <t>Za Kopečkem 353, 564 01 Žamberk</t>
  </si>
  <si>
    <t>27ZG500Z0291352I</t>
  </si>
  <si>
    <t>Měsíční</t>
  </si>
  <si>
    <t>Bez záloh</t>
  </si>
  <si>
    <t>Domov na zámku Bystré</t>
  </si>
  <si>
    <t>75007932</t>
  </si>
  <si>
    <t>Zámecká čp. 1</t>
  </si>
  <si>
    <t>56992</t>
  </si>
  <si>
    <t>Bystré</t>
  </si>
  <si>
    <t>Velkoodběr</t>
  </si>
  <si>
    <t>Zámecká čp. 1, 569 92  Bystré</t>
  </si>
  <si>
    <t>27ZG600Z00004149</t>
  </si>
  <si>
    <t>Domov pod hradem Žampach</t>
  </si>
  <si>
    <t>00854271</t>
  </si>
  <si>
    <t>Žampach 1</t>
  </si>
  <si>
    <t>Žampach 9891, 564 01 Žamberk</t>
  </si>
  <si>
    <t>27ZG500Z02920981</t>
  </si>
  <si>
    <t>Domov pod Kuňkou</t>
  </si>
  <si>
    <t>71176217</t>
  </si>
  <si>
    <t>Ráby 162</t>
  </si>
  <si>
    <t>53352</t>
  </si>
  <si>
    <t>Staré Hradiště</t>
  </si>
  <si>
    <t>Domov pod Kuňkou - I. Ráby 162, 53352 Staré Hradiště</t>
  </si>
  <si>
    <t>27ZG500Z02922666</t>
  </si>
  <si>
    <t>C</t>
  </si>
  <si>
    <t>Domov sociálních služeb Slatiňany</t>
  </si>
  <si>
    <t>15053814</t>
  </si>
  <si>
    <t>Klášterní 795</t>
  </si>
  <si>
    <t>538 21</t>
  </si>
  <si>
    <t>Slatiňany</t>
  </si>
  <si>
    <t>Plyn SO, Klášterní 795, 538 21 Slatiňany</t>
  </si>
  <si>
    <t>27ZG500Z0291827Y</t>
  </si>
  <si>
    <t>Domov u fontány</t>
  </si>
  <si>
    <t>71176225</t>
  </si>
  <si>
    <t>Libušina 1060</t>
  </si>
  <si>
    <t>53516</t>
  </si>
  <si>
    <t>Přelouč</t>
  </si>
  <si>
    <t>Kotelna, Libušina 1060/9890, 535 01 Přelouč</t>
  </si>
  <si>
    <t>27ZG500Z02914396</t>
  </si>
  <si>
    <t>Domov u studánky</t>
  </si>
  <si>
    <t>00854310</t>
  </si>
  <si>
    <t>Anenská Studánka 41</t>
  </si>
  <si>
    <t>563 01</t>
  </si>
  <si>
    <t>Lanškroun</t>
  </si>
  <si>
    <t>Domov u studánky, Anenská Studánka 41, 563 01 Lanškroun</t>
  </si>
  <si>
    <t>27ZG500Z0292253F</t>
  </si>
  <si>
    <t>62033026</t>
  </si>
  <si>
    <t>Sokolovská 1638</t>
  </si>
  <si>
    <t>56802</t>
  </si>
  <si>
    <t>Svitavy</t>
  </si>
  <si>
    <t>GY, Sokolovská 1/1628, 56802 Svitavy - Předměstí</t>
  </si>
  <si>
    <t>27ZG500Z0292165C</t>
  </si>
  <si>
    <t>Gymnázium a Střední odborná škola Přelouč</t>
  </si>
  <si>
    <t>72543159</t>
  </si>
  <si>
    <t>Obránců míru 1025</t>
  </si>
  <si>
    <t>53501</t>
  </si>
  <si>
    <t>škola,Obránců míru 1025, 53501, Přelouč</t>
  </si>
  <si>
    <t>27ZG500Z0291929Q</t>
  </si>
  <si>
    <t>Gymnázium, Česká Třebová, Tyršovo náměstí 970</t>
  </si>
  <si>
    <t>49314670</t>
  </si>
  <si>
    <t>Tyršovo náměstí 970</t>
  </si>
  <si>
    <t>56002</t>
  </si>
  <si>
    <t>Česká Třebová</t>
  </si>
  <si>
    <t>Tyršovo nám. 970, 560 02, Česká Třebová</t>
  </si>
  <si>
    <t>27ZG500Z02914655</t>
  </si>
  <si>
    <t>Gymnázium, Jevíčko, A. K. Vitáka 452</t>
  </si>
  <si>
    <t>62032011</t>
  </si>
  <si>
    <t>A. K. Vitáka 452</t>
  </si>
  <si>
    <t>56943</t>
  </si>
  <si>
    <t>Jevíčko</t>
  </si>
  <si>
    <t>Domov mládeže, Nerudova 557/9890, 569 43 Jevíčko</t>
  </si>
  <si>
    <t>27ZG500Z0292075D</t>
  </si>
  <si>
    <t>Gymnázium, Polička, nábřeží Svobody 306</t>
  </si>
  <si>
    <t>62032178</t>
  </si>
  <si>
    <t>nábřeží Svobody 306</t>
  </si>
  <si>
    <t>57201</t>
  </si>
  <si>
    <t>Polička</t>
  </si>
  <si>
    <t>nábřeží Svobody 306, 57201, Polička</t>
  </si>
  <si>
    <t>27ZG500Z0291951X</t>
  </si>
  <si>
    <t>Integrovaná střední škola technická, Vysoké Mýto, Mládežnická 380</t>
  </si>
  <si>
    <t>15028585</t>
  </si>
  <si>
    <t>Mládežnická 380</t>
  </si>
  <si>
    <t>56601</t>
  </si>
  <si>
    <t>Vysoké Mýto</t>
  </si>
  <si>
    <t>27ZG500Z02914752</t>
  </si>
  <si>
    <t>Nemocnice Pardubického kraje, a.s. – pracoviště Chrudim, IČ 27520536, Václavská 570, 537 27 Chrudim</t>
  </si>
  <si>
    <t>27520536</t>
  </si>
  <si>
    <t>Václavská 570</t>
  </si>
  <si>
    <t>53727</t>
  </si>
  <si>
    <t>Chrudim</t>
  </si>
  <si>
    <t>Václavská 570, Chrudim - Chrudim II, 537 27</t>
  </si>
  <si>
    <t>27ZG500Z02916518</t>
  </si>
  <si>
    <t>Nemocnice Pardubického kraje, a.s. – pracoviště Litomyšl, IČ 27520536, J. E. Purkyně 652, 570 14 Litomyšl</t>
  </si>
  <si>
    <t>J. E. Purkyně 652</t>
  </si>
  <si>
    <t>57014</t>
  </si>
  <si>
    <t>Litomyšl</t>
  </si>
  <si>
    <t>J. E. Purkyně, 652/9890, Litomyšl, 57014</t>
  </si>
  <si>
    <t>27ZG500Z0291794N</t>
  </si>
  <si>
    <t>Nemocnice Pardubického kraje, a.s. – pracoviště Ústí nad Orlicí, IČ 27520536, Čs. armády 1076, 562 18 Ústí nad Orlicí</t>
  </si>
  <si>
    <t>Čs. Armády 1076</t>
  </si>
  <si>
    <t>562 18</t>
  </si>
  <si>
    <t>Ústí nad Orlicí</t>
  </si>
  <si>
    <t>Čs. armády 1076, Ústí nad Orlicí, 562 18</t>
  </si>
  <si>
    <t>27ZG500Z0291678P</t>
  </si>
  <si>
    <t>Nemocnice Pardubického kraje, a.s., IČ 27520536, Kyjevská 44, 532 03 Pardubice</t>
  </si>
  <si>
    <t>Kyjevská 44</t>
  </si>
  <si>
    <t>53203</t>
  </si>
  <si>
    <t>Pardubice</t>
  </si>
  <si>
    <t>Kyjevská 44/9890, Pardubice IV - Pardubičky, PSČ 53003</t>
  </si>
  <si>
    <t>27ZG500Z02916704</t>
  </si>
  <si>
    <t>Odborné učiliště Chroustovice, Zámek 1</t>
  </si>
  <si>
    <t>60103370</t>
  </si>
  <si>
    <t>Zámek 1</t>
  </si>
  <si>
    <t>53863</t>
  </si>
  <si>
    <t>Chroustovice</t>
  </si>
  <si>
    <t>Chroustovice 1, 538 63 Chroustovice</t>
  </si>
  <si>
    <t>27ZG500Z0078072F</t>
  </si>
  <si>
    <t>Roční</t>
  </si>
  <si>
    <t>Odborný léčebný ústav Jevíčko</t>
  </si>
  <si>
    <t>00193976</t>
  </si>
  <si>
    <t>Jevíčko 508</t>
  </si>
  <si>
    <t>OLÚ Jevíčko, TRN Léčebna 508, 56943 Jevíčko</t>
  </si>
  <si>
    <t>27ZG500Z0291686Q</t>
  </si>
  <si>
    <t>Rehabilitační ústav Brandýs nad Orlicí</t>
  </si>
  <si>
    <t>00853879</t>
  </si>
  <si>
    <t>Lázeňská 58</t>
  </si>
  <si>
    <t>56112</t>
  </si>
  <si>
    <t>Brandýs nad Orlicí</t>
  </si>
  <si>
    <t>Lázeňská 58, 561 12  Brandýs nad Orlicí</t>
  </si>
  <si>
    <t>27ZG500Z0291462B</t>
  </si>
  <si>
    <t>M</t>
  </si>
  <si>
    <t>Správa a údržba silnic Pardubického kraje</t>
  </si>
  <si>
    <t>00085031</t>
  </si>
  <si>
    <t>Doubravice 98</t>
  </si>
  <si>
    <t>53353</t>
  </si>
  <si>
    <t>Třebovská 333/9890, Ústí nad Orlicí - Hylváty (dílny+kotelna+sklad )</t>
  </si>
  <si>
    <t>27ZG500Z0291699H</t>
  </si>
  <si>
    <t>Střední odborná škola a Střední odborné učiliště technické, Třemošnice, Sportovní 322</t>
  </si>
  <si>
    <t>15052796</t>
  </si>
  <si>
    <t>Sportovní 322</t>
  </si>
  <si>
    <t>53843</t>
  </si>
  <si>
    <t>Třemošnice</t>
  </si>
  <si>
    <t>Sportovní, 322, 53843-Třemošnice</t>
  </si>
  <si>
    <t>27ZG500Z02914728</t>
  </si>
  <si>
    <t>Střední odborné učiliště opravárenské, Králiky, Předměstí 427</t>
  </si>
  <si>
    <t>00087939</t>
  </si>
  <si>
    <t>Předměstí 427</t>
  </si>
  <si>
    <t>56169</t>
  </si>
  <si>
    <t>Králíky</t>
  </si>
  <si>
    <t>Předměstí 427, Králíky</t>
  </si>
  <si>
    <t>27ZG500Z0291521L</t>
  </si>
  <si>
    <t>Střední průmyslová škola elektrotechnická a Vyšší odborná škola Pardubice</t>
  </si>
  <si>
    <t>02013762</t>
  </si>
  <si>
    <t>Karla IV. 13, Zelené Předměstí</t>
  </si>
  <si>
    <t>53002</t>
  </si>
  <si>
    <t>Do Nového 1131 Pardubice - budova E, Do Nového 1131, 53002 Pardubice</t>
  </si>
  <si>
    <t>27ZG500Z0291666W</t>
  </si>
  <si>
    <t>Střední škola automobilní Ústí nad Orlicí</t>
  </si>
  <si>
    <t>00529842</t>
  </si>
  <si>
    <t>Dukelská 313</t>
  </si>
  <si>
    <t>56201</t>
  </si>
  <si>
    <t>Dukelská 313, 562 01 Ústí nad Orlicí</t>
  </si>
  <si>
    <t>27ZG500Z0291310Y</t>
  </si>
  <si>
    <t>Třebovská  348, 562 03 Ústí nad Orlicí</t>
  </si>
  <si>
    <t>27ZG500Z02914744</t>
  </si>
  <si>
    <t>Střední škola chovu koní a jezdectví Kladruby nad Labem</t>
  </si>
  <si>
    <t>00087858</t>
  </si>
  <si>
    <t>Kladruby nad Labem 105</t>
  </si>
  <si>
    <t>53314</t>
  </si>
  <si>
    <t>Kladruby nad Labem</t>
  </si>
  <si>
    <t>Kladruby nad Labem 105,533 14  Kladruby nad Labem</t>
  </si>
  <si>
    <t>27ZG500Z0292116P</t>
  </si>
  <si>
    <t>Střední škola uměleckoprůmyslová Ústí nad Orlicí</t>
  </si>
  <si>
    <t>00087408</t>
  </si>
  <si>
    <t>Zahradní 541</t>
  </si>
  <si>
    <t>Špindlerova 1167/9890, 562 01 Ústí nad Orlicí</t>
  </si>
  <si>
    <t>27ZG500Z0291962S</t>
  </si>
  <si>
    <t>Zahradní 541/9890, 562 01 Ústí nad Orlicí</t>
  </si>
  <si>
    <t>27ZG500Z0291314Q</t>
  </si>
  <si>
    <t>Střední škola zahradnická a technická Litomyšl</t>
  </si>
  <si>
    <t>72085428</t>
  </si>
  <si>
    <t>T. G. Masaryka 659</t>
  </si>
  <si>
    <t>57013</t>
  </si>
  <si>
    <t>T.G.Masaryka 659,57013 Litomyšl</t>
  </si>
  <si>
    <t>27ZG500Z0291469Y</t>
  </si>
  <si>
    <t>Vysokomýtská nemocnice</t>
  </si>
  <si>
    <t>71207856</t>
  </si>
  <si>
    <t>Hradecká 167</t>
  </si>
  <si>
    <t>56623</t>
  </si>
  <si>
    <t>Hradecká 167 - SO, Hradecká 167, 566 01, Vysoké Mýto</t>
  </si>
  <si>
    <t>27ZG500Z0291322R</t>
  </si>
  <si>
    <t>Žižkova 271 - SO, Žižkova 271, 566 01, Vysoké Mýto</t>
  </si>
  <si>
    <t>27ZG500Z0291338C</t>
  </si>
  <si>
    <t>Vyšší odborná škola a Střední škola technická Česká Třebová</t>
  </si>
  <si>
    <t>49314866</t>
  </si>
  <si>
    <t>Habrmanova 1540</t>
  </si>
  <si>
    <t>Skalka 1692, 56002 ,Česká Třebová</t>
  </si>
  <si>
    <t>27ZG500Z0291332O</t>
  </si>
  <si>
    <t>Vyšší odborná škola pedagogická a Střední pedagogická škola, Litomyšl, Komenského nám. 22</t>
  </si>
  <si>
    <t>62032381</t>
  </si>
  <si>
    <t>Komenského nám. 22</t>
  </si>
  <si>
    <t>57012</t>
  </si>
  <si>
    <t>ZP1 - Komenského nám. 22,570 01 Litomyšl</t>
  </si>
  <si>
    <t>27ZG500Z0291868K</t>
  </si>
  <si>
    <t>ZP2 - Strakovská 1071,570 01 Litomyšl</t>
  </si>
  <si>
    <t>27ZG500Z0292296Y</t>
  </si>
  <si>
    <t>B</t>
  </si>
  <si>
    <t>A</t>
  </si>
  <si>
    <t>ne</t>
  </si>
  <si>
    <t>ano</t>
  </si>
  <si>
    <t xml:space="preserve">Pořadové č.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</si>
  <si>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</si>
  <si>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</si>
  <si>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</si>
  <si>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</si>
  <si>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</si>
  <si>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</si>
  <si>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</si>
  <si>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</si>
  <si>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</si>
  <si>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</si>
  <si>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</si>
  <si>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</si>
  <si>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</si>
  <si>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</si>
  <si>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</si>
  <si>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</si>
  <si>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</si>
  <si>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</si>
  <si>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</si>
  <si>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</si>
  <si>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</si>
  <si>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</si>
  <si>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</si>
  <si>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</si>
  <si>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</si>
  <si>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</si>
  <si>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</si>
  <si>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</si>
  <si>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</si>
  <si>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</si>
  <si>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</si>
  <si>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</si>
  <si>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</si>
  <si>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</si>
  <si>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</si>
  <si>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Gymnázium, obchodní akademie, vyšší odborná škola a jazyková škola s právem státní jazykvoé zkoušky Svitavy</t>
  </si>
  <si>
    <t>ODEČET PLYN-1. ETAPA</t>
  </si>
  <si>
    <t>Žerotínova 98, 561 12, Brandýs nad Orlicí</t>
  </si>
  <si>
    <t>27ZG500Z0063401G</t>
  </si>
  <si>
    <t>c</t>
  </si>
  <si>
    <t>Budova B, Žerotínova 98, 561 12, Brandýs nad Orlicí</t>
  </si>
  <si>
    <t>27ZG500Z0310148Q</t>
  </si>
  <si>
    <t>Domov u Fontány</t>
  </si>
  <si>
    <t>Kuchyň,Libušina 1060, 53501, Přelouč</t>
  </si>
  <si>
    <t>27ZG500Z00854639</t>
  </si>
  <si>
    <t>odečty OM z pilotního projektu - systém Energomonitor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</si>
</sst>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sz val="11"/>
      <name val="Calibri"/>
      <family val="2"/>
      <charset val="238"/>
    </font>
    <font>
      <sz val="9"/>
      <name val="Calibri"/>
      <family val="2"/>
      <charset val="238"/>
    </font>
    <font>
      <b/>
      <sz val="11"/>
      <name val="Calibri"/>
      <family val="2"/>
      <charset val="238"/>
    </font>
    <font>
      <b/>
      <sz val="20"/>
      <name val="Calibri"/>
      <family val="2"/>
      <charset val="238"/>
    </font>
    <font>
      <sz val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/>
    <xf numFmtId="2" fontId="0" fillId="0" borderId="0" xfId="0" applyNumberFormat="1"/>
    <xf numFmtId="22" fontId="5" fillId="0" borderId="1" xfId="0" applyNumberFormat="1" applyFont="1" applyBorder="1" applyAlignment="1">
      <alignment wrapText="1"/>
    </xf>
    <xf numFmtId="22" fontId="5" fillId="0" borderId="3" xfId="0" applyNumberFormat="1" applyFont="1" applyBorder="1" applyAlignment="1">
      <alignment wrapText="1"/>
    </xf>
    <xf numFmtId="0" fontId="1" fillId="0" borderId="7" xfId="0" applyFont="1" applyBorder="1"/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6" fillId="0" borderId="13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64" fontId="5" fillId="0" borderId="1" xfId="0" applyNumberFormat="1" applyFont="1" applyBorder="1"/>
    <xf numFmtId="164" fontId="5" fillId="0" borderId="2" xfId="0" applyNumberFormat="1" applyFont="1" applyBorder="1"/>
    <xf numFmtId="0" fontId="4" fillId="2" borderId="14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 wrapText="1"/>
    </xf>
    <xf numFmtId="22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/>
    <xf numFmtId="0" fontId="5" fillId="2" borderId="2" xfId="0" applyFont="1" applyFill="1" applyBorder="1"/>
    <xf numFmtId="0" fontId="0" fillId="2" borderId="0" xfId="0" applyFill="1"/>
    <xf numFmtId="0" fontId="5" fillId="2" borderId="10" xfId="0" applyFont="1" applyFill="1" applyBorder="1" applyAlignment="1">
      <alignment wrapText="1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wrapText="1"/>
    </xf>
    <xf numFmtId="0" fontId="5" fillId="2" borderId="5" xfId="0" applyFont="1" applyFill="1" applyBorder="1"/>
    <xf numFmtId="0" fontId="5" fillId="2" borderId="5" xfId="0" applyFont="1" applyFill="1" applyBorder="1" applyAlignment="1">
      <alignment horizontal="center" wrapText="1"/>
    </xf>
    <xf numFmtId="22" fontId="5" fillId="2" borderId="5" xfId="0" applyNumberFormat="1" applyFont="1" applyFill="1" applyBorder="1" applyAlignment="1">
      <alignment wrapText="1"/>
    </xf>
    <xf numFmtId="0" fontId="5" fillId="2" borderId="6" xfId="0" applyFont="1" applyFill="1" applyBorder="1"/>
    <xf numFmtId="0" fontId="4" fillId="3" borderId="14" xfId="0" applyFont="1" applyFill="1" applyBorder="1" applyAlignment="1">
      <alignment horizontal="center" wrapText="1"/>
    </xf>
    <xf numFmtId="0" fontId="5" fillId="3" borderId="10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wrapText="1"/>
    </xf>
    <xf numFmtId="0" fontId="5" fillId="3" borderId="5" xfId="0" applyFont="1" applyFill="1" applyBorder="1"/>
    <xf numFmtId="0" fontId="5" fillId="3" borderId="5" xfId="0" applyFont="1" applyFill="1" applyBorder="1" applyAlignment="1">
      <alignment horizontal="center" wrapText="1"/>
    </xf>
    <xf numFmtId="0" fontId="0" fillId="3" borderId="0" xfId="0" applyFill="1"/>
    <xf numFmtId="0" fontId="5" fillId="3" borderId="1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 wrapText="1"/>
    </xf>
    <xf numFmtId="0" fontId="7" fillId="0" borderId="0" xfId="0" applyFont="1"/>
    <xf numFmtId="0" fontId="5" fillId="2" borderId="16" xfId="0" applyFont="1" applyFill="1" applyBorder="1" applyAlignment="1">
      <alignment wrapText="1"/>
    </xf>
    <xf numFmtId="0" fontId="5" fillId="2" borderId="17" xfId="0" applyFont="1" applyFill="1" applyBorder="1" applyAlignment="1">
      <alignment wrapText="1"/>
    </xf>
    <xf numFmtId="0" fontId="8" fillId="2" borderId="0" xfId="0" applyFont="1" applyFill="1"/>
    <xf numFmtId="0" fontId="4" fillId="2" borderId="0" xfId="0" applyFont="1" applyFill="1"/>
    <xf numFmtId="0" fontId="5" fillId="2" borderId="17" xfId="0" applyFont="1" applyFill="1" applyBorder="1"/>
    <xf numFmtId="0" fontId="4" fillId="2" borderId="0" xfId="0" applyFont="1" applyFill="1" applyAlignment="1">
      <alignment wrapText="1"/>
    </xf>
    <xf numFmtId="0" fontId="5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7"/>
  <sheetViews>
    <sheetView topLeftCell="H1" workbookViewId="0">
      <selection activeCell="H11" sqref="A11:XFD11"/>
    </sheetView>
  </sheetViews>
  <sheetFormatPr defaultRowHeight="15" x14ac:dyDescent="0.25"/>
  <cols>
    <col min="1" max="1" width="9.140625" style="1"/>
    <col min="2" max="2" width="32.140625" style="1" customWidth="1"/>
    <col min="3" max="3" width="9.7109375" style="2" customWidth="1"/>
    <col min="4" max="4" width="20" style="1" bestFit="1" customWidth="1"/>
    <col min="5" max="5" width="14.28515625" style="2" bestFit="1" customWidth="1"/>
    <col min="6" max="6" width="15" customWidth="1"/>
    <col min="7" max="7" width="12.5703125" bestFit="1" customWidth="1"/>
    <col min="8" max="8" width="16.5703125" style="1" customWidth="1"/>
    <col min="9" max="9" width="30.42578125" style="1" customWidth="1"/>
    <col min="10" max="10" width="15.85546875" bestFit="1" customWidth="1"/>
    <col min="11" max="11" width="8.140625" style="25" customWidth="1"/>
    <col min="12" max="12" width="14.7109375" style="1" customWidth="1"/>
    <col min="13" max="13" width="15.140625" style="1" customWidth="1"/>
    <col min="14" max="14" width="10.7109375" style="25" customWidth="1"/>
    <col min="15" max="15" width="15" customWidth="1"/>
    <col min="16" max="16" width="13.28515625" style="2" customWidth="1"/>
    <col min="17" max="22" width="15" customWidth="1"/>
    <col min="23" max="23" width="15.5703125" bestFit="1" customWidth="1"/>
    <col min="24" max="24" width="17.7109375" bestFit="1" customWidth="1"/>
    <col min="25" max="27" width="15" customWidth="1"/>
    <col min="28" max="28" width="16.7109375" bestFit="1" customWidth="1"/>
    <col min="29" max="29" width="17.28515625" bestFit="1" customWidth="1"/>
    <col min="30" max="211" width="15" customWidth="1"/>
  </cols>
  <sheetData>
    <row r="1" spans="1:30" ht="32.25" customHeight="1" thickBot="1" x14ac:dyDescent="0.3">
      <c r="A1" s="21" t="s">
        <v>246</v>
      </c>
      <c r="B1" s="18" t="s">
        <v>0</v>
      </c>
      <c r="C1" s="16" t="s">
        <v>1</v>
      </c>
      <c r="D1" s="15" t="s">
        <v>2</v>
      </c>
      <c r="E1" s="16" t="s">
        <v>3</v>
      </c>
      <c r="F1" s="14" t="s">
        <v>4</v>
      </c>
      <c r="G1" s="14" t="s">
        <v>5</v>
      </c>
      <c r="H1" s="15" t="s">
        <v>6</v>
      </c>
      <c r="I1" s="15" t="s">
        <v>7</v>
      </c>
      <c r="J1" s="14" t="s">
        <v>8</v>
      </c>
      <c r="K1" s="22" t="s">
        <v>9</v>
      </c>
      <c r="L1" s="15" t="s">
        <v>10</v>
      </c>
      <c r="M1" s="15" t="s">
        <v>11</v>
      </c>
      <c r="N1" s="22" t="s">
        <v>12</v>
      </c>
      <c r="O1" s="14" t="s">
        <v>13</v>
      </c>
      <c r="P1" s="16" t="s">
        <v>14</v>
      </c>
      <c r="Q1" s="14" t="s">
        <v>15</v>
      </c>
      <c r="R1" s="14" t="s">
        <v>17</v>
      </c>
      <c r="S1" s="14" t="s">
        <v>18</v>
      </c>
      <c r="T1" s="14" t="s">
        <v>19</v>
      </c>
      <c r="U1" s="14" t="s">
        <v>20</v>
      </c>
      <c r="V1" s="14" t="s">
        <v>21</v>
      </c>
      <c r="W1" s="14" t="s">
        <v>22</v>
      </c>
      <c r="X1" s="14" t="s">
        <v>23</v>
      </c>
      <c r="Y1" s="14" t="s">
        <v>24</v>
      </c>
      <c r="Z1" s="14" t="s">
        <v>25</v>
      </c>
      <c r="AA1" s="14" t="s">
        <v>26</v>
      </c>
      <c r="AB1" s="14" t="s">
        <v>27</v>
      </c>
      <c r="AC1" s="17" t="s">
        <v>28</v>
      </c>
      <c r="AD1" s="14" t="s">
        <v>16</v>
      </c>
    </row>
    <row r="2" spans="1:30" s="39" customFormat="1" ht="24.75" x14ac:dyDescent="0.25">
      <c r="A2" s="30" t="s">
        <v>247</v>
      </c>
      <c r="B2" s="40" t="s">
        <v>29</v>
      </c>
      <c r="C2" s="41" t="s">
        <v>30</v>
      </c>
      <c r="D2" s="42" t="s">
        <v>31</v>
      </c>
      <c r="E2" s="41" t="s">
        <v>32</v>
      </c>
      <c r="F2" s="43" t="s">
        <v>33</v>
      </c>
      <c r="G2" s="43" t="s">
        <v>34</v>
      </c>
      <c r="H2" s="42" t="s">
        <v>35</v>
      </c>
      <c r="I2" s="42" t="s">
        <v>36</v>
      </c>
      <c r="J2" s="43" t="s">
        <v>37</v>
      </c>
      <c r="K2" s="44" t="s">
        <v>242</v>
      </c>
      <c r="L2" s="45">
        <v>43466</v>
      </c>
      <c r="M2" s="45">
        <v>43830</v>
      </c>
      <c r="N2" s="44" t="s">
        <v>38</v>
      </c>
      <c r="O2" s="43" t="s">
        <v>39</v>
      </c>
      <c r="P2" s="41" t="s">
        <v>245</v>
      </c>
      <c r="Q2" s="43">
        <v>1600</v>
      </c>
      <c r="R2" s="43">
        <v>426.64600000000002</v>
      </c>
      <c r="S2" s="43">
        <v>320.86</v>
      </c>
      <c r="T2" s="43">
        <v>276.452</v>
      </c>
      <c r="U2" s="43">
        <v>235.291</v>
      </c>
      <c r="V2" s="43">
        <v>162.643</v>
      </c>
      <c r="W2" s="43">
        <v>120.236</v>
      </c>
      <c r="X2" s="43">
        <v>122.363</v>
      </c>
      <c r="Y2" s="43">
        <v>122.143</v>
      </c>
      <c r="Z2" s="43">
        <v>179.90599999999998</v>
      </c>
      <c r="AA2" s="43">
        <v>233.70499999999996</v>
      </c>
      <c r="AB2" s="43">
        <v>291.80099999999999</v>
      </c>
      <c r="AC2" s="46">
        <v>337.63100000000003</v>
      </c>
      <c r="AD2" s="43">
        <v>2829.6770000000001</v>
      </c>
    </row>
    <row r="3" spans="1:30" x14ac:dyDescent="0.25">
      <c r="A3" s="26" t="s">
        <v>248</v>
      </c>
      <c r="B3" s="19" t="s">
        <v>40</v>
      </c>
      <c r="C3" s="5" t="s">
        <v>41</v>
      </c>
      <c r="D3" s="4" t="s">
        <v>42</v>
      </c>
      <c r="E3" s="5" t="s">
        <v>43</v>
      </c>
      <c r="F3" s="3" t="s">
        <v>44</v>
      </c>
      <c r="G3" s="3" t="s">
        <v>34</v>
      </c>
      <c r="H3" s="4" t="s">
        <v>45</v>
      </c>
      <c r="I3" s="4" t="s">
        <v>46</v>
      </c>
      <c r="J3" s="3" t="s">
        <v>47</v>
      </c>
      <c r="K3" s="23" t="s">
        <v>243</v>
      </c>
      <c r="L3" s="12">
        <v>43466</v>
      </c>
      <c r="M3" s="12">
        <v>43830</v>
      </c>
      <c r="N3" s="23" t="s">
        <v>38</v>
      </c>
      <c r="O3" s="3" t="s">
        <v>39</v>
      </c>
      <c r="P3" s="5" t="s">
        <v>244</v>
      </c>
      <c r="Q3" s="3">
        <v>1492</v>
      </c>
      <c r="R3" s="3">
        <v>183.73</v>
      </c>
      <c r="S3" s="3">
        <v>134.614</v>
      </c>
      <c r="T3" s="3">
        <v>105.45500000000001</v>
      </c>
      <c r="U3" s="3">
        <v>91.346000000000004</v>
      </c>
      <c r="V3" s="3">
        <v>47.421999999999997</v>
      </c>
      <c r="W3" s="3">
        <v>50.817999999999998</v>
      </c>
      <c r="X3" s="3">
        <v>33.292999999999999</v>
      </c>
      <c r="Y3" s="3">
        <v>31.992000000000001</v>
      </c>
      <c r="Z3" s="3">
        <v>43.661999999999999</v>
      </c>
      <c r="AA3" s="3">
        <v>87.972999999999999</v>
      </c>
      <c r="AB3" s="3">
        <v>130.988</v>
      </c>
      <c r="AC3" s="6">
        <v>195.96099999999996</v>
      </c>
      <c r="AD3" s="3">
        <v>1137.2539999999999</v>
      </c>
    </row>
    <row r="4" spans="1:30" x14ac:dyDescent="0.25">
      <c r="A4" s="26" t="s">
        <v>249</v>
      </c>
      <c r="B4" s="19" t="s">
        <v>48</v>
      </c>
      <c r="C4" s="5" t="s">
        <v>49</v>
      </c>
      <c r="D4" s="4" t="s">
        <v>50</v>
      </c>
      <c r="E4" s="5" t="s">
        <v>32</v>
      </c>
      <c r="F4" s="3" t="s">
        <v>33</v>
      </c>
      <c r="G4" s="3" t="s">
        <v>34</v>
      </c>
      <c r="H4" s="4" t="s">
        <v>35</v>
      </c>
      <c r="I4" s="4" t="s">
        <v>51</v>
      </c>
      <c r="J4" s="3" t="s">
        <v>52</v>
      </c>
      <c r="K4" s="23" t="s">
        <v>60</v>
      </c>
      <c r="L4" s="12">
        <v>43466</v>
      </c>
      <c r="M4" s="12">
        <v>43830</v>
      </c>
      <c r="N4" s="23" t="s">
        <v>38</v>
      </c>
      <c r="O4" s="3" t="s">
        <v>39</v>
      </c>
      <c r="P4" s="5" t="s">
        <v>244</v>
      </c>
      <c r="Q4" s="3">
        <v>706</v>
      </c>
      <c r="R4" s="3">
        <v>159.577</v>
      </c>
      <c r="S4" s="3">
        <v>112.72</v>
      </c>
      <c r="T4" s="3">
        <v>93.092999999999989</v>
      </c>
      <c r="U4" s="3">
        <v>75.308000000000007</v>
      </c>
      <c r="V4" s="3">
        <v>35.390999999999998</v>
      </c>
      <c r="W4" s="3">
        <v>16.289000000000001</v>
      </c>
      <c r="X4" s="3">
        <v>14.167999999999997</v>
      </c>
      <c r="Y4" s="3">
        <v>20.454000000000001</v>
      </c>
      <c r="Z4" s="3">
        <v>51.738</v>
      </c>
      <c r="AA4" s="3">
        <v>87.369</v>
      </c>
      <c r="AB4" s="3">
        <v>113.72499999999999</v>
      </c>
      <c r="AC4" s="6">
        <v>139.76999999999998</v>
      </c>
      <c r="AD4" s="3">
        <v>919.60200000000009</v>
      </c>
    </row>
    <row r="5" spans="1:30" ht="24.75" x14ac:dyDescent="0.25">
      <c r="A5" s="26" t="s">
        <v>250</v>
      </c>
      <c r="B5" s="19" t="s">
        <v>53</v>
      </c>
      <c r="C5" s="5" t="s">
        <v>54</v>
      </c>
      <c r="D5" s="4" t="s">
        <v>55</v>
      </c>
      <c r="E5" s="5" t="s">
        <v>56</v>
      </c>
      <c r="F5" s="3" t="s">
        <v>57</v>
      </c>
      <c r="G5" s="3" t="s">
        <v>34</v>
      </c>
      <c r="H5" s="4" t="s">
        <v>35</v>
      </c>
      <c r="I5" s="4" t="s">
        <v>58</v>
      </c>
      <c r="J5" s="3" t="s">
        <v>59</v>
      </c>
      <c r="K5" s="23" t="s">
        <v>60</v>
      </c>
      <c r="L5" s="12">
        <v>43466</v>
      </c>
      <c r="M5" s="12">
        <v>43830</v>
      </c>
      <c r="N5" s="23" t="s">
        <v>38</v>
      </c>
      <c r="O5" s="3" t="s">
        <v>39</v>
      </c>
      <c r="P5" s="5" t="s">
        <v>245</v>
      </c>
      <c r="Q5" s="3">
        <v>708</v>
      </c>
      <c r="R5" s="3">
        <v>151.03200000000001</v>
      </c>
      <c r="S5" s="3">
        <v>109.41699999999999</v>
      </c>
      <c r="T5" s="3">
        <v>87</v>
      </c>
      <c r="U5" s="3">
        <v>77.762</v>
      </c>
      <c r="V5" s="3">
        <v>40.703000000000003</v>
      </c>
      <c r="W5" s="3">
        <v>16.547000000000001</v>
      </c>
      <c r="X5" s="3">
        <v>17.547000000000001</v>
      </c>
      <c r="Y5" s="3">
        <v>17.317</v>
      </c>
      <c r="Z5" s="3">
        <v>48.21</v>
      </c>
      <c r="AA5" s="3">
        <v>72.174000000000007</v>
      </c>
      <c r="AB5" s="3">
        <v>97.119</v>
      </c>
      <c r="AC5" s="6">
        <v>115.077</v>
      </c>
      <c r="AD5" s="3">
        <v>849.90500000000009</v>
      </c>
    </row>
    <row r="6" spans="1:30" s="39" customFormat="1" ht="24.75" x14ac:dyDescent="0.25">
      <c r="A6" s="30" t="s">
        <v>251</v>
      </c>
      <c r="B6" s="31" t="s">
        <v>61</v>
      </c>
      <c r="C6" s="32" t="s">
        <v>62</v>
      </c>
      <c r="D6" s="33" t="s">
        <v>63</v>
      </c>
      <c r="E6" s="32" t="s">
        <v>64</v>
      </c>
      <c r="F6" s="34" t="s">
        <v>65</v>
      </c>
      <c r="G6" s="34" t="s">
        <v>34</v>
      </c>
      <c r="H6" s="33" t="s">
        <v>35</v>
      </c>
      <c r="I6" s="33" t="s">
        <v>66</v>
      </c>
      <c r="J6" s="34" t="s">
        <v>67</v>
      </c>
      <c r="K6" s="35" t="s">
        <v>243</v>
      </c>
      <c r="L6" s="36">
        <v>43466</v>
      </c>
      <c r="M6" s="36">
        <v>43830</v>
      </c>
      <c r="N6" s="35" t="s">
        <v>38</v>
      </c>
      <c r="O6" s="34" t="s">
        <v>39</v>
      </c>
      <c r="P6" s="32" t="s">
        <v>244</v>
      </c>
      <c r="Q6" s="34">
        <v>1500</v>
      </c>
      <c r="R6" s="34">
        <v>324.83800000000002</v>
      </c>
      <c r="S6" s="34">
        <v>238.63399999999999</v>
      </c>
      <c r="T6" s="34">
        <v>196.90099999999995</v>
      </c>
      <c r="U6" s="34">
        <v>185.47000000000003</v>
      </c>
      <c r="V6" s="34">
        <v>124.408</v>
      </c>
      <c r="W6" s="34">
        <v>83.662000000000006</v>
      </c>
      <c r="X6" s="34">
        <v>79.635000000000005</v>
      </c>
      <c r="Y6" s="34">
        <v>79.076999999999998</v>
      </c>
      <c r="Z6" s="34">
        <v>121.38</v>
      </c>
      <c r="AA6" s="34">
        <v>173.27699999999999</v>
      </c>
      <c r="AB6" s="34">
        <v>224.583</v>
      </c>
      <c r="AC6" s="38">
        <v>260.68199999999996</v>
      </c>
      <c r="AD6" s="34">
        <v>2092.547</v>
      </c>
    </row>
    <row r="7" spans="1:30" ht="24.75" x14ac:dyDescent="0.25">
      <c r="A7" s="26" t="s">
        <v>252</v>
      </c>
      <c r="B7" s="19" t="s">
        <v>68</v>
      </c>
      <c r="C7" s="5" t="s">
        <v>69</v>
      </c>
      <c r="D7" s="4" t="s">
        <v>70</v>
      </c>
      <c r="E7" s="5" t="s">
        <v>71</v>
      </c>
      <c r="F7" s="3" t="s">
        <v>72</v>
      </c>
      <c r="G7" s="3" t="s">
        <v>34</v>
      </c>
      <c r="H7" s="4" t="s">
        <v>35</v>
      </c>
      <c r="I7" s="4" t="s">
        <v>73</v>
      </c>
      <c r="J7" s="3" t="s">
        <v>74</v>
      </c>
      <c r="K7" s="23" t="s">
        <v>60</v>
      </c>
      <c r="L7" s="12">
        <v>43466</v>
      </c>
      <c r="M7" s="12">
        <v>43830</v>
      </c>
      <c r="N7" s="23" t="s">
        <v>38</v>
      </c>
      <c r="O7" s="3" t="s">
        <v>39</v>
      </c>
      <c r="P7" s="5" t="s">
        <v>245</v>
      </c>
      <c r="Q7" s="3">
        <v>883.1</v>
      </c>
      <c r="R7" s="3">
        <v>165.06800000000001</v>
      </c>
      <c r="S7" s="3">
        <v>117.67500000000001</v>
      </c>
      <c r="T7" s="3">
        <v>111.072</v>
      </c>
      <c r="U7" s="3">
        <v>93.632999999999996</v>
      </c>
      <c r="V7" s="3">
        <v>57.82</v>
      </c>
      <c r="W7" s="3">
        <v>28.541</v>
      </c>
      <c r="X7" s="3">
        <v>34.470999999999997</v>
      </c>
      <c r="Y7" s="3">
        <v>35.273000000000003</v>
      </c>
      <c r="Z7" s="3">
        <v>47.728999999999999</v>
      </c>
      <c r="AA7" s="3">
        <v>79.495000000000005</v>
      </c>
      <c r="AB7" s="3">
        <v>117.32599999999999</v>
      </c>
      <c r="AC7" s="6">
        <v>126.48099999999999</v>
      </c>
      <c r="AD7" s="3">
        <v>1014.5840000000003</v>
      </c>
    </row>
    <row r="8" spans="1:30" ht="24.75" x14ac:dyDescent="0.25">
      <c r="A8" s="26" t="s">
        <v>253</v>
      </c>
      <c r="B8" s="19" t="s">
        <v>75</v>
      </c>
      <c r="C8" s="5" t="s">
        <v>76</v>
      </c>
      <c r="D8" s="4" t="s">
        <v>77</v>
      </c>
      <c r="E8" s="5" t="s">
        <v>78</v>
      </c>
      <c r="F8" s="3" t="s">
        <v>79</v>
      </c>
      <c r="G8" s="3" t="s">
        <v>34</v>
      </c>
      <c r="H8" s="4" t="s">
        <v>35</v>
      </c>
      <c r="I8" s="4" t="s">
        <v>80</v>
      </c>
      <c r="J8" s="3" t="s">
        <v>81</v>
      </c>
      <c r="K8" s="23" t="s">
        <v>60</v>
      </c>
      <c r="L8" s="12">
        <v>43466</v>
      </c>
      <c r="M8" s="12">
        <v>43830</v>
      </c>
      <c r="N8" s="23" t="s">
        <v>38</v>
      </c>
      <c r="O8" s="3" t="s">
        <v>39</v>
      </c>
      <c r="P8" s="5" t="s">
        <v>245</v>
      </c>
      <c r="Q8" s="3">
        <v>540.4</v>
      </c>
      <c r="R8" s="3">
        <v>119.363</v>
      </c>
      <c r="S8" s="3">
        <v>90.694999999999993</v>
      </c>
      <c r="T8" s="3">
        <v>79.97</v>
      </c>
      <c r="U8" s="3">
        <v>69.971000000000004</v>
      </c>
      <c r="V8" s="3">
        <v>48.17</v>
      </c>
      <c r="W8" s="3">
        <v>32.268999999999998</v>
      </c>
      <c r="X8" s="3">
        <v>27.2</v>
      </c>
      <c r="Y8" s="3">
        <v>24.843</v>
      </c>
      <c r="Z8" s="3">
        <v>42.508000000000003</v>
      </c>
      <c r="AA8" s="3">
        <v>60.80899999999999</v>
      </c>
      <c r="AB8" s="3">
        <v>78.164000000000001</v>
      </c>
      <c r="AC8" s="6">
        <v>93.01</v>
      </c>
      <c r="AD8" s="3">
        <v>766.97199999999998</v>
      </c>
    </row>
    <row r="9" spans="1:30" ht="36.75" x14ac:dyDescent="0.25">
      <c r="A9" s="26" t="s">
        <v>254</v>
      </c>
      <c r="B9" s="19" t="s">
        <v>282</v>
      </c>
      <c r="C9" s="5" t="s">
        <v>82</v>
      </c>
      <c r="D9" s="4" t="s">
        <v>83</v>
      </c>
      <c r="E9" s="5" t="s">
        <v>84</v>
      </c>
      <c r="F9" s="3" t="s">
        <v>85</v>
      </c>
      <c r="G9" s="3" t="s">
        <v>34</v>
      </c>
      <c r="H9" s="4" t="s">
        <v>35</v>
      </c>
      <c r="I9" s="4" t="s">
        <v>86</v>
      </c>
      <c r="J9" s="3" t="s">
        <v>87</v>
      </c>
      <c r="K9" s="23" t="s">
        <v>60</v>
      </c>
      <c r="L9" s="12">
        <v>43466</v>
      </c>
      <c r="M9" s="12">
        <v>43830</v>
      </c>
      <c r="N9" s="23" t="s">
        <v>38</v>
      </c>
      <c r="O9" s="3" t="s">
        <v>39</v>
      </c>
      <c r="P9" s="5" t="s">
        <v>245</v>
      </c>
      <c r="Q9" s="3">
        <v>708.8</v>
      </c>
      <c r="R9" s="3">
        <v>94.492999999999995</v>
      </c>
      <c r="S9" s="3">
        <v>61.81</v>
      </c>
      <c r="T9" s="3">
        <v>50.206000000000003</v>
      </c>
      <c r="U9" s="3">
        <v>40.459000000000003</v>
      </c>
      <c r="V9" s="3">
        <v>23.396000000000001</v>
      </c>
      <c r="W9" s="3">
        <v>9.2579999999999991</v>
      </c>
      <c r="X9" s="3">
        <v>6.9160000000000004</v>
      </c>
      <c r="Y9" s="3">
        <v>6.9279999999999999</v>
      </c>
      <c r="Z9" s="3">
        <v>21.212</v>
      </c>
      <c r="AA9" s="3">
        <v>34.03</v>
      </c>
      <c r="AB9" s="3">
        <v>50.228000000000002</v>
      </c>
      <c r="AC9" s="6">
        <v>57.337000000000003</v>
      </c>
      <c r="AD9" s="3">
        <v>456.27299999999997</v>
      </c>
    </row>
    <row r="10" spans="1:30" ht="24.75" x14ac:dyDescent="0.25">
      <c r="A10" s="26" t="s">
        <v>255</v>
      </c>
      <c r="B10" s="19" t="s">
        <v>88</v>
      </c>
      <c r="C10" s="5" t="s">
        <v>89</v>
      </c>
      <c r="D10" s="4" t="s">
        <v>90</v>
      </c>
      <c r="E10" s="5" t="s">
        <v>91</v>
      </c>
      <c r="F10" s="3" t="s">
        <v>72</v>
      </c>
      <c r="G10" s="3" t="s">
        <v>34</v>
      </c>
      <c r="H10" s="4" t="s">
        <v>45</v>
      </c>
      <c r="I10" s="4" t="s">
        <v>92</v>
      </c>
      <c r="J10" s="3" t="s">
        <v>93</v>
      </c>
      <c r="K10" s="23" t="s">
        <v>60</v>
      </c>
      <c r="L10" s="12">
        <v>43466</v>
      </c>
      <c r="M10" s="12">
        <v>43830</v>
      </c>
      <c r="N10" s="23" t="s">
        <v>38</v>
      </c>
      <c r="O10" s="3" t="s">
        <v>39</v>
      </c>
      <c r="P10" s="5" t="s">
        <v>244</v>
      </c>
      <c r="Q10" s="3">
        <v>847</v>
      </c>
      <c r="R10" s="3">
        <v>197.83600000000001</v>
      </c>
      <c r="S10" s="3">
        <v>130.30200000000002</v>
      </c>
      <c r="T10" s="3">
        <v>97.335000000000008</v>
      </c>
      <c r="U10" s="3">
        <v>73.885999999999996</v>
      </c>
      <c r="V10" s="3">
        <v>21.890999999999998</v>
      </c>
      <c r="W10" s="3">
        <v>0</v>
      </c>
      <c r="X10" s="3">
        <v>0</v>
      </c>
      <c r="Y10" s="3">
        <v>0</v>
      </c>
      <c r="Z10" s="3">
        <v>25.576000000000001</v>
      </c>
      <c r="AA10" s="3">
        <v>67.10499999999999</v>
      </c>
      <c r="AB10" s="3">
        <v>113.81100000000001</v>
      </c>
      <c r="AC10" s="6">
        <v>155.01</v>
      </c>
      <c r="AD10" s="3">
        <v>882.75200000000007</v>
      </c>
    </row>
    <row r="11" spans="1:30" ht="24.75" x14ac:dyDescent="0.25">
      <c r="A11" s="26" t="s">
        <v>256</v>
      </c>
      <c r="B11" s="19" t="s">
        <v>94</v>
      </c>
      <c r="C11" s="5" t="s">
        <v>95</v>
      </c>
      <c r="D11" s="4" t="s">
        <v>96</v>
      </c>
      <c r="E11" s="5" t="s">
        <v>97</v>
      </c>
      <c r="F11" s="3" t="s">
        <v>98</v>
      </c>
      <c r="G11" s="3" t="s">
        <v>34</v>
      </c>
      <c r="H11" s="4" t="s">
        <v>35</v>
      </c>
      <c r="I11" s="4" t="s">
        <v>99</v>
      </c>
      <c r="J11" s="3" t="s">
        <v>100</v>
      </c>
      <c r="K11" s="23" t="s">
        <v>243</v>
      </c>
      <c r="L11" s="12">
        <v>43466</v>
      </c>
      <c r="M11" s="12">
        <v>43830</v>
      </c>
      <c r="N11" s="23" t="s">
        <v>38</v>
      </c>
      <c r="O11" s="3" t="s">
        <v>39</v>
      </c>
      <c r="P11" s="5" t="s">
        <v>244</v>
      </c>
      <c r="Q11" s="3">
        <v>714</v>
      </c>
      <c r="R11" s="3">
        <v>158.989</v>
      </c>
      <c r="S11" s="3">
        <v>103.529</v>
      </c>
      <c r="T11" s="3">
        <v>62.972999999999992</v>
      </c>
      <c r="U11" s="3">
        <v>45.430999999999997</v>
      </c>
      <c r="V11" s="3">
        <v>16.420999999999999</v>
      </c>
      <c r="W11" s="3">
        <v>3.4529999999999998</v>
      </c>
      <c r="X11" s="3">
        <v>3.5529999999999999</v>
      </c>
      <c r="Y11" s="3">
        <v>3.734</v>
      </c>
      <c r="Z11" s="3">
        <v>14.81</v>
      </c>
      <c r="AA11" s="3">
        <v>46.665999999999997</v>
      </c>
      <c r="AB11" s="3">
        <v>177.358</v>
      </c>
      <c r="AC11" s="6">
        <v>98.134</v>
      </c>
      <c r="AD11" s="3">
        <v>735.05099999999993</v>
      </c>
    </row>
    <row r="12" spans="1:30" ht="24.75" x14ac:dyDescent="0.25">
      <c r="A12" s="26" t="s">
        <v>257</v>
      </c>
      <c r="B12" s="19" t="s">
        <v>101</v>
      </c>
      <c r="C12" s="5" t="s">
        <v>102</v>
      </c>
      <c r="D12" s="4" t="s">
        <v>103</v>
      </c>
      <c r="E12" s="5" t="s">
        <v>104</v>
      </c>
      <c r="F12" s="3" t="s">
        <v>105</v>
      </c>
      <c r="G12" s="3" t="s">
        <v>34</v>
      </c>
      <c r="H12" s="4" t="s">
        <v>35</v>
      </c>
      <c r="I12" s="4" t="s">
        <v>106</v>
      </c>
      <c r="J12" s="3" t="s">
        <v>107</v>
      </c>
      <c r="K12" s="23" t="s">
        <v>60</v>
      </c>
      <c r="L12" s="12">
        <v>43466</v>
      </c>
      <c r="M12" s="12">
        <v>43830</v>
      </c>
      <c r="N12" s="23" t="s">
        <v>38</v>
      </c>
      <c r="O12" s="3" t="s">
        <v>39</v>
      </c>
      <c r="P12" s="5" t="s">
        <v>244</v>
      </c>
      <c r="Q12" s="3">
        <v>491.00000000000006</v>
      </c>
      <c r="R12" s="3">
        <v>136.28700000000001</v>
      </c>
      <c r="S12" s="3">
        <v>92.63</v>
      </c>
      <c r="T12" s="3">
        <v>63.079000000000008</v>
      </c>
      <c r="U12" s="3">
        <v>63.332999999999991</v>
      </c>
      <c r="V12" s="3">
        <v>26.324999999999999</v>
      </c>
      <c r="W12" s="3">
        <v>13.151999999999999</v>
      </c>
      <c r="X12" s="3">
        <v>5.6790000000000003</v>
      </c>
      <c r="Y12" s="3">
        <v>6.6349999999999998</v>
      </c>
      <c r="Z12" s="3">
        <v>23.568000000000001</v>
      </c>
      <c r="AA12" s="3">
        <v>44.5</v>
      </c>
      <c r="AB12" s="3">
        <v>60.216000000000001</v>
      </c>
      <c r="AC12" s="6">
        <v>57.534999999999997</v>
      </c>
      <c r="AD12" s="3">
        <v>592.93899999999985</v>
      </c>
    </row>
    <row r="13" spans="1:30" ht="24.75" x14ac:dyDescent="0.25">
      <c r="A13" s="26" t="s">
        <v>258</v>
      </c>
      <c r="B13" s="19" t="s">
        <v>108</v>
      </c>
      <c r="C13" s="5" t="s">
        <v>109</v>
      </c>
      <c r="D13" s="4" t="s">
        <v>110</v>
      </c>
      <c r="E13" s="5" t="s">
        <v>111</v>
      </c>
      <c r="F13" s="3" t="s">
        <v>112</v>
      </c>
      <c r="G13" s="3" t="s">
        <v>34</v>
      </c>
      <c r="H13" s="4" t="s">
        <v>35</v>
      </c>
      <c r="I13" s="4" t="s">
        <v>113</v>
      </c>
      <c r="J13" s="3" t="s">
        <v>114</v>
      </c>
      <c r="K13" s="23" t="s">
        <v>60</v>
      </c>
      <c r="L13" s="12">
        <v>43466</v>
      </c>
      <c r="M13" s="12">
        <v>43830</v>
      </c>
      <c r="N13" s="23" t="s">
        <v>38</v>
      </c>
      <c r="O13" s="3" t="s">
        <v>39</v>
      </c>
      <c r="P13" s="5" t="s">
        <v>245</v>
      </c>
      <c r="Q13" s="3">
        <v>669</v>
      </c>
      <c r="R13" s="3">
        <v>188.72899999999996</v>
      </c>
      <c r="S13" s="3">
        <v>122.96999999999998</v>
      </c>
      <c r="T13" s="3">
        <v>98.947999999999993</v>
      </c>
      <c r="U13" s="3">
        <v>81.659000000000006</v>
      </c>
      <c r="V13" s="3">
        <v>35.064</v>
      </c>
      <c r="W13" s="3">
        <v>5.3150000000000004</v>
      </c>
      <c r="X13" s="3">
        <v>2.1000000000000001E-2</v>
      </c>
      <c r="Y13" s="3">
        <v>1.704</v>
      </c>
      <c r="Z13" s="3">
        <v>27.113</v>
      </c>
      <c r="AA13" s="3">
        <v>71.213999999999999</v>
      </c>
      <c r="AB13" s="3">
        <v>113.02099999999999</v>
      </c>
      <c r="AC13" s="6">
        <v>144.50700000000001</v>
      </c>
      <c r="AD13" s="3">
        <v>890.26499999999987</v>
      </c>
    </row>
    <row r="14" spans="1:30" ht="24.75" x14ac:dyDescent="0.25">
      <c r="A14" s="26" t="s">
        <v>259</v>
      </c>
      <c r="B14" s="19" t="s">
        <v>115</v>
      </c>
      <c r="C14" s="5" t="s">
        <v>116</v>
      </c>
      <c r="D14" s="4" t="s">
        <v>117</v>
      </c>
      <c r="E14" s="5" t="s">
        <v>118</v>
      </c>
      <c r="F14" s="3" t="s">
        <v>119</v>
      </c>
      <c r="G14" s="3" t="s">
        <v>34</v>
      </c>
      <c r="H14" s="4" t="s">
        <v>45</v>
      </c>
      <c r="I14" s="4" t="s">
        <v>115</v>
      </c>
      <c r="J14" s="3" t="s">
        <v>120</v>
      </c>
      <c r="K14" s="23" t="s">
        <v>60</v>
      </c>
      <c r="L14" s="12">
        <v>43466</v>
      </c>
      <c r="M14" s="12">
        <v>43830</v>
      </c>
      <c r="N14" s="23" t="s">
        <v>38</v>
      </c>
      <c r="O14" s="3" t="s">
        <v>39</v>
      </c>
      <c r="P14" s="5" t="s">
        <v>244</v>
      </c>
      <c r="Q14" s="3">
        <v>1154</v>
      </c>
      <c r="R14" s="3">
        <v>220.185</v>
      </c>
      <c r="S14" s="3">
        <v>190.55099999999999</v>
      </c>
      <c r="T14" s="3">
        <v>178.54300000000001</v>
      </c>
      <c r="U14" s="3">
        <v>63.442999999999991</v>
      </c>
      <c r="V14" s="3">
        <v>25.867999999999999</v>
      </c>
      <c r="W14" s="3">
        <v>19.741</v>
      </c>
      <c r="X14" s="3">
        <v>2.524</v>
      </c>
      <c r="Y14" s="3">
        <v>3.8340000000000001</v>
      </c>
      <c r="Z14" s="3">
        <v>18.626999999999999</v>
      </c>
      <c r="AA14" s="3">
        <v>82.850999999999999</v>
      </c>
      <c r="AB14" s="3">
        <v>125.93100000000001</v>
      </c>
      <c r="AC14" s="6">
        <v>110.79300000000001</v>
      </c>
      <c r="AD14" s="3">
        <v>1042.8910000000001</v>
      </c>
    </row>
    <row r="15" spans="1:30" s="39" customFormat="1" ht="36.75" x14ac:dyDescent="0.25">
      <c r="A15" s="30" t="s">
        <v>260</v>
      </c>
      <c r="B15" s="31" t="s">
        <v>121</v>
      </c>
      <c r="C15" s="32" t="s">
        <v>122</v>
      </c>
      <c r="D15" s="33" t="s">
        <v>123</v>
      </c>
      <c r="E15" s="32" t="s">
        <v>124</v>
      </c>
      <c r="F15" s="34" t="s">
        <v>125</v>
      </c>
      <c r="G15" s="34" t="s">
        <v>34</v>
      </c>
      <c r="H15" s="33" t="s">
        <v>45</v>
      </c>
      <c r="I15" s="33" t="s">
        <v>126</v>
      </c>
      <c r="J15" s="34" t="s">
        <v>127</v>
      </c>
      <c r="K15" s="35" t="s">
        <v>60</v>
      </c>
      <c r="L15" s="36">
        <v>43466</v>
      </c>
      <c r="M15" s="36">
        <v>43830</v>
      </c>
      <c r="N15" s="35" t="s">
        <v>38</v>
      </c>
      <c r="O15" s="34" t="s">
        <v>39</v>
      </c>
      <c r="P15" s="32" t="s">
        <v>245</v>
      </c>
      <c r="Q15" s="34">
        <v>890</v>
      </c>
      <c r="R15" s="34">
        <v>130</v>
      </c>
      <c r="S15" s="34">
        <v>120</v>
      </c>
      <c r="T15" s="34">
        <v>117</v>
      </c>
      <c r="U15" s="34">
        <v>100</v>
      </c>
      <c r="V15" s="34">
        <v>95</v>
      </c>
      <c r="W15" s="34">
        <v>92</v>
      </c>
      <c r="X15" s="34">
        <v>92</v>
      </c>
      <c r="Y15" s="34">
        <v>92</v>
      </c>
      <c r="Z15" s="34">
        <v>95</v>
      </c>
      <c r="AA15" s="34">
        <v>92</v>
      </c>
      <c r="AB15" s="34">
        <v>92</v>
      </c>
      <c r="AC15" s="38">
        <v>92</v>
      </c>
      <c r="AD15" s="34">
        <v>1209</v>
      </c>
    </row>
    <row r="16" spans="1:30" s="39" customFormat="1" ht="36.75" x14ac:dyDescent="0.25">
      <c r="A16" s="30" t="s">
        <v>261</v>
      </c>
      <c r="B16" s="31" t="s">
        <v>128</v>
      </c>
      <c r="C16" s="32" t="s">
        <v>122</v>
      </c>
      <c r="D16" s="33" t="s">
        <v>129</v>
      </c>
      <c r="E16" s="32" t="s">
        <v>130</v>
      </c>
      <c r="F16" s="34" t="s">
        <v>131</v>
      </c>
      <c r="G16" s="34" t="s">
        <v>34</v>
      </c>
      <c r="H16" s="33" t="s">
        <v>45</v>
      </c>
      <c r="I16" s="33" t="s">
        <v>132</v>
      </c>
      <c r="J16" s="34" t="s">
        <v>133</v>
      </c>
      <c r="K16" s="35" t="s">
        <v>242</v>
      </c>
      <c r="L16" s="36">
        <v>43466</v>
      </c>
      <c r="M16" s="36">
        <v>43830</v>
      </c>
      <c r="N16" s="35" t="s">
        <v>38</v>
      </c>
      <c r="O16" s="34" t="s">
        <v>39</v>
      </c>
      <c r="P16" s="32" t="s">
        <v>245</v>
      </c>
      <c r="Q16" s="34">
        <v>3700</v>
      </c>
      <c r="R16" s="34">
        <v>757.6869999999999</v>
      </c>
      <c r="S16" s="34">
        <v>486.91899999999993</v>
      </c>
      <c r="T16" s="34">
        <v>3382.9189999999999</v>
      </c>
      <c r="U16" s="34">
        <v>296.82599999999991</v>
      </c>
      <c r="V16" s="34">
        <v>169.672</v>
      </c>
      <c r="W16" s="34">
        <v>91.515000000000001</v>
      </c>
      <c r="X16" s="34">
        <v>85.320999999999998</v>
      </c>
      <c r="Y16" s="34">
        <v>101.93</v>
      </c>
      <c r="Z16" s="34">
        <v>225.92699999999999</v>
      </c>
      <c r="AA16" s="34">
        <v>308.02600000000001</v>
      </c>
      <c r="AB16" s="34">
        <v>417.738</v>
      </c>
      <c r="AC16" s="38">
        <v>479.76099999999997</v>
      </c>
      <c r="AD16" s="34">
        <v>6804.241</v>
      </c>
    </row>
    <row r="17" spans="1:30" s="39" customFormat="1" ht="36.75" x14ac:dyDescent="0.25">
      <c r="A17" s="30" t="s">
        <v>262</v>
      </c>
      <c r="B17" s="31" t="s">
        <v>134</v>
      </c>
      <c r="C17" s="32" t="s">
        <v>122</v>
      </c>
      <c r="D17" s="33" t="s">
        <v>135</v>
      </c>
      <c r="E17" s="32" t="s">
        <v>136</v>
      </c>
      <c r="F17" s="34" t="s">
        <v>137</v>
      </c>
      <c r="G17" s="34" t="s">
        <v>34</v>
      </c>
      <c r="H17" s="33" t="s">
        <v>45</v>
      </c>
      <c r="I17" s="33" t="s">
        <v>138</v>
      </c>
      <c r="J17" s="34" t="s">
        <v>139</v>
      </c>
      <c r="K17" s="35" t="s">
        <v>243</v>
      </c>
      <c r="L17" s="36">
        <v>43466</v>
      </c>
      <c r="M17" s="36">
        <v>43830</v>
      </c>
      <c r="N17" s="35" t="s">
        <v>38</v>
      </c>
      <c r="O17" s="34" t="s">
        <v>39</v>
      </c>
      <c r="P17" s="32" t="s">
        <v>244</v>
      </c>
      <c r="Q17" s="34">
        <v>5100</v>
      </c>
      <c r="R17" s="34">
        <v>765</v>
      </c>
      <c r="S17" s="34">
        <v>815</v>
      </c>
      <c r="T17" s="34">
        <v>768</v>
      </c>
      <c r="U17" s="34">
        <v>300</v>
      </c>
      <c r="V17" s="34">
        <v>200</v>
      </c>
      <c r="W17" s="34">
        <v>142</v>
      </c>
      <c r="X17" s="34">
        <v>130</v>
      </c>
      <c r="Y17" s="34">
        <v>127</v>
      </c>
      <c r="Z17" s="34">
        <v>290</v>
      </c>
      <c r="AA17" s="34">
        <v>480</v>
      </c>
      <c r="AB17" s="34">
        <v>666</v>
      </c>
      <c r="AC17" s="38">
        <v>786</v>
      </c>
      <c r="AD17" s="34">
        <v>5469</v>
      </c>
    </row>
    <row r="18" spans="1:30" s="39" customFormat="1" ht="24.75" x14ac:dyDescent="0.25">
      <c r="A18" s="30" t="s">
        <v>263</v>
      </c>
      <c r="B18" s="31" t="s">
        <v>140</v>
      </c>
      <c r="C18" s="32" t="s">
        <v>122</v>
      </c>
      <c r="D18" s="33" t="s">
        <v>141</v>
      </c>
      <c r="E18" s="32" t="s">
        <v>142</v>
      </c>
      <c r="F18" s="34" t="s">
        <v>143</v>
      </c>
      <c r="G18" s="34" t="s">
        <v>34</v>
      </c>
      <c r="H18" s="33" t="s">
        <v>45</v>
      </c>
      <c r="I18" s="33" t="s">
        <v>144</v>
      </c>
      <c r="J18" s="34" t="s">
        <v>145</v>
      </c>
      <c r="K18" s="35" t="s">
        <v>243</v>
      </c>
      <c r="L18" s="36">
        <v>43466</v>
      </c>
      <c r="M18" s="36">
        <v>43830</v>
      </c>
      <c r="N18" s="35" t="s">
        <v>38</v>
      </c>
      <c r="O18" s="34" t="s">
        <v>39</v>
      </c>
      <c r="P18" s="32" t="s">
        <v>245</v>
      </c>
      <c r="Q18" s="34">
        <v>2700</v>
      </c>
      <c r="R18" s="34">
        <v>572.64</v>
      </c>
      <c r="S18" s="34">
        <v>471.82299999999998</v>
      </c>
      <c r="T18" s="34">
        <v>477.93899999999996</v>
      </c>
      <c r="U18" s="34">
        <v>439.36799999999999</v>
      </c>
      <c r="V18" s="34">
        <v>428.97999999999996</v>
      </c>
      <c r="W18" s="34">
        <v>416.42099999999999</v>
      </c>
      <c r="X18" s="34">
        <v>432.226</v>
      </c>
      <c r="Y18" s="34">
        <v>434.74200000000002</v>
      </c>
      <c r="Z18" s="34">
        <v>392.827</v>
      </c>
      <c r="AA18" s="34">
        <v>425.75200000000001</v>
      </c>
      <c r="AB18" s="34">
        <v>465.78399999999999</v>
      </c>
      <c r="AC18" s="38">
        <v>550.15899999999999</v>
      </c>
      <c r="AD18" s="34">
        <v>5508.6610000000001</v>
      </c>
    </row>
    <row r="19" spans="1:30" ht="24.75" x14ac:dyDescent="0.25">
      <c r="A19" s="26" t="s">
        <v>264</v>
      </c>
      <c r="B19" s="19" t="s">
        <v>146</v>
      </c>
      <c r="C19" s="5" t="s">
        <v>147</v>
      </c>
      <c r="D19" s="4" t="s">
        <v>148</v>
      </c>
      <c r="E19" s="5" t="s">
        <v>149</v>
      </c>
      <c r="F19" s="3" t="s">
        <v>150</v>
      </c>
      <c r="G19" s="3" t="s">
        <v>34</v>
      </c>
      <c r="H19" s="4" t="s">
        <v>45</v>
      </c>
      <c r="I19" s="4" t="s">
        <v>151</v>
      </c>
      <c r="J19" s="3" t="s">
        <v>152</v>
      </c>
      <c r="K19" s="23" t="s">
        <v>60</v>
      </c>
      <c r="L19" s="12">
        <v>43466</v>
      </c>
      <c r="M19" s="12">
        <v>43830</v>
      </c>
      <c r="N19" s="23" t="s">
        <v>153</v>
      </c>
      <c r="O19" s="3" t="s">
        <v>38</v>
      </c>
      <c r="P19" s="5" t="s">
        <v>245</v>
      </c>
      <c r="Q19" s="3">
        <v>549</v>
      </c>
      <c r="R19" s="28">
        <v>46.874000000000002</v>
      </c>
      <c r="S19" s="28">
        <v>42.337917808219203</v>
      </c>
      <c r="T19" s="28">
        <v>46.874123287671196</v>
      </c>
      <c r="U19" s="28">
        <v>45.362054794520503</v>
      </c>
      <c r="V19" s="28">
        <v>44.845904109589078</v>
      </c>
      <c r="W19" s="28">
        <v>42.596301369863014</v>
      </c>
      <c r="X19" s="28">
        <v>44.016178082191786</v>
      </c>
      <c r="Y19" s="28">
        <v>44.016178082191779</v>
      </c>
      <c r="Z19" s="28">
        <v>42.596301369863014</v>
      </c>
      <c r="AA19" s="28">
        <v>44.016178082191779</v>
      </c>
      <c r="AB19" s="28">
        <v>42.596301369863014</v>
      </c>
      <c r="AC19" s="29">
        <v>44.016178082191779</v>
      </c>
      <c r="AD19" s="28">
        <v>530.14773972602734</v>
      </c>
    </row>
    <row r="20" spans="1:30" s="39" customFormat="1" ht="24.75" x14ac:dyDescent="0.25">
      <c r="A20" s="30" t="s">
        <v>265</v>
      </c>
      <c r="B20" s="31" t="s">
        <v>154</v>
      </c>
      <c r="C20" s="32" t="s">
        <v>155</v>
      </c>
      <c r="D20" s="33" t="s">
        <v>156</v>
      </c>
      <c r="E20" s="32" t="s">
        <v>104</v>
      </c>
      <c r="F20" s="34" t="s">
        <v>105</v>
      </c>
      <c r="G20" s="34" t="s">
        <v>34</v>
      </c>
      <c r="H20" s="33" t="s">
        <v>35</v>
      </c>
      <c r="I20" s="33" t="s">
        <v>157</v>
      </c>
      <c r="J20" s="34" t="s">
        <v>158</v>
      </c>
      <c r="K20" s="35" t="s">
        <v>242</v>
      </c>
      <c r="L20" s="36">
        <v>43466</v>
      </c>
      <c r="M20" s="36">
        <v>43830</v>
      </c>
      <c r="N20" s="35" t="s">
        <v>38</v>
      </c>
      <c r="O20" s="34" t="s">
        <v>39</v>
      </c>
      <c r="P20" s="32" t="s">
        <v>244</v>
      </c>
      <c r="Q20" s="34">
        <v>2000</v>
      </c>
      <c r="R20" s="34">
        <v>503.36900000000003</v>
      </c>
      <c r="S20" s="34">
        <v>359.44099999999997</v>
      </c>
      <c r="T20" s="34">
        <v>296.41699999999997</v>
      </c>
      <c r="U20" s="34">
        <v>263.2</v>
      </c>
      <c r="V20" s="34">
        <v>154.36099999999999</v>
      </c>
      <c r="W20" s="34">
        <v>68.177999999999997</v>
      </c>
      <c r="X20" s="34">
        <v>65.668999999999997</v>
      </c>
      <c r="Y20" s="34">
        <v>62.219000000000008</v>
      </c>
      <c r="Z20" s="34">
        <v>136.49799999999999</v>
      </c>
      <c r="AA20" s="34">
        <v>216.66899999999995</v>
      </c>
      <c r="AB20" s="34">
        <v>317.85699999999997</v>
      </c>
      <c r="AC20" s="38">
        <v>389.39699999999999</v>
      </c>
      <c r="AD20" s="34">
        <v>2833.2750000000001</v>
      </c>
    </row>
    <row r="21" spans="1:30" ht="24.75" x14ac:dyDescent="0.25">
      <c r="A21" s="26" t="s">
        <v>266</v>
      </c>
      <c r="B21" s="19" t="s">
        <v>159</v>
      </c>
      <c r="C21" s="5" t="s">
        <v>160</v>
      </c>
      <c r="D21" s="4" t="s">
        <v>161</v>
      </c>
      <c r="E21" s="5" t="s">
        <v>162</v>
      </c>
      <c r="F21" s="3" t="s">
        <v>163</v>
      </c>
      <c r="G21" s="3" t="s">
        <v>34</v>
      </c>
      <c r="H21" s="4" t="s">
        <v>45</v>
      </c>
      <c r="I21" s="4" t="s">
        <v>164</v>
      </c>
      <c r="J21" s="3" t="s">
        <v>165</v>
      </c>
      <c r="K21" s="23" t="s">
        <v>166</v>
      </c>
      <c r="L21" s="12">
        <v>43466</v>
      </c>
      <c r="M21" s="12">
        <v>43830</v>
      </c>
      <c r="N21" s="23" t="s">
        <v>38</v>
      </c>
      <c r="O21" s="3" t="s">
        <v>39</v>
      </c>
      <c r="P21" s="5" t="s">
        <v>244</v>
      </c>
      <c r="Q21" s="3">
        <v>774.4</v>
      </c>
      <c r="R21" s="3">
        <v>200.60199999999998</v>
      </c>
      <c r="S21" s="3">
        <v>134.97400000000002</v>
      </c>
      <c r="T21" s="3">
        <v>103.551</v>
      </c>
      <c r="U21" s="3">
        <v>101.48099999999999</v>
      </c>
      <c r="V21" s="3">
        <v>99.92</v>
      </c>
      <c r="W21" s="3">
        <v>62.088000000000001</v>
      </c>
      <c r="X21" s="3">
        <v>56.442</v>
      </c>
      <c r="Y21" s="3">
        <v>64.847000000000008</v>
      </c>
      <c r="Z21" s="3">
        <v>82.599000000000004</v>
      </c>
      <c r="AA21" s="3">
        <v>132.61799999999999</v>
      </c>
      <c r="AB21" s="3">
        <v>165.88199999999998</v>
      </c>
      <c r="AC21" s="6">
        <v>201.55799999999999</v>
      </c>
      <c r="AD21" s="3">
        <v>1406.5619999999999</v>
      </c>
    </row>
    <row r="22" spans="1:30" ht="24.75" x14ac:dyDescent="0.25">
      <c r="A22" s="26" t="s">
        <v>267</v>
      </c>
      <c r="B22" s="19" t="s">
        <v>167</v>
      </c>
      <c r="C22" s="5" t="s">
        <v>168</v>
      </c>
      <c r="D22" s="4" t="s">
        <v>169</v>
      </c>
      <c r="E22" s="5" t="s">
        <v>170</v>
      </c>
      <c r="F22" s="3" t="s">
        <v>143</v>
      </c>
      <c r="G22" s="3" t="s">
        <v>34</v>
      </c>
      <c r="H22" s="4" t="s">
        <v>45</v>
      </c>
      <c r="I22" s="4" t="s">
        <v>171</v>
      </c>
      <c r="J22" s="3" t="s">
        <v>172</v>
      </c>
      <c r="K22" s="23" t="s">
        <v>60</v>
      </c>
      <c r="L22" s="12">
        <v>43466</v>
      </c>
      <c r="M22" s="12">
        <v>43830</v>
      </c>
      <c r="N22" s="23" t="s">
        <v>38</v>
      </c>
      <c r="O22" s="3" t="s">
        <v>39</v>
      </c>
      <c r="P22" s="5" t="s">
        <v>245</v>
      </c>
      <c r="Q22" s="3">
        <v>616.79999999999995</v>
      </c>
      <c r="R22" s="3">
        <v>0</v>
      </c>
      <c r="S22" s="3">
        <v>0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0</v>
      </c>
      <c r="AC22" s="6">
        <v>616.79999999999995</v>
      </c>
      <c r="AD22" s="3">
        <v>616.79999999999995</v>
      </c>
    </row>
    <row r="23" spans="1:30" ht="36.75" x14ac:dyDescent="0.25">
      <c r="A23" s="26" t="s">
        <v>268</v>
      </c>
      <c r="B23" s="19" t="s">
        <v>173</v>
      </c>
      <c r="C23" s="5" t="s">
        <v>174</v>
      </c>
      <c r="D23" s="4" t="s">
        <v>175</v>
      </c>
      <c r="E23" s="5" t="s">
        <v>176</v>
      </c>
      <c r="F23" s="3" t="s">
        <v>177</v>
      </c>
      <c r="G23" s="3" t="s">
        <v>34</v>
      </c>
      <c r="H23" s="4" t="s">
        <v>35</v>
      </c>
      <c r="I23" s="4" t="s">
        <v>178</v>
      </c>
      <c r="J23" s="3" t="s">
        <v>179</v>
      </c>
      <c r="K23" s="23" t="s">
        <v>60</v>
      </c>
      <c r="L23" s="12">
        <v>43466</v>
      </c>
      <c r="M23" s="12">
        <v>43830</v>
      </c>
      <c r="N23" s="23" t="s">
        <v>38</v>
      </c>
      <c r="O23" s="3" t="s">
        <v>39</v>
      </c>
      <c r="P23" s="5" t="s">
        <v>245</v>
      </c>
      <c r="Q23" s="3">
        <v>1500</v>
      </c>
      <c r="R23" s="3">
        <v>329</v>
      </c>
      <c r="S23" s="3">
        <v>185.44800000000001</v>
      </c>
      <c r="T23" s="3">
        <v>118.21</v>
      </c>
      <c r="U23" s="3">
        <v>77.317999999999998</v>
      </c>
      <c r="V23" s="3">
        <v>29.760999999999999</v>
      </c>
      <c r="W23" s="3">
        <v>14.95</v>
      </c>
      <c r="X23" s="3">
        <v>13.978999999999999</v>
      </c>
      <c r="Y23" s="3">
        <v>11.300000000000002</v>
      </c>
      <c r="Z23" s="3">
        <v>21.097000000000001</v>
      </c>
      <c r="AA23" s="3">
        <v>70.88</v>
      </c>
      <c r="AB23" s="3">
        <v>181.54</v>
      </c>
      <c r="AC23" s="6">
        <v>188.34</v>
      </c>
      <c r="AD23" s="3">
        <v>1241.8229999999999</v>
      </c>
    </row>
    <row r="24" spans="1:30" ht="24.75" x14ac:dyDescent="0.25">
      <c r="A24" s="26" t="s">
        <v>269</v>
      </c>
      <c r="B24" s="19" t="s">
        <v>180</v>
      </c>
      <c r="C24" s="5" t="s">
        <v>181</v>
      </c>
      <c r="D24" s="4" t="s">
        <v>182</v>
      </c>
      <c r="E24" s="5" t="s">
        <v>183</v>
      </c>
      <c r="F24" s="3" t="s">
        <v>184</v>
      </c>
      <c r="G24" s="3" t="s">
        <v>34</v>
      </c>
      <c r="H24" s="4" t="s">
        <v>45</v>
      </c>
      <c r="I24" s="4" t="s">
        <v>185</v>
      </c>
      <c r="J24" s="3" t="s">
        <v>186</v>
      </c>
      <c r="K24" s="23" t="s">
        <v>60</v>
      </c>
      <c r="L24" s="12">
        <v>43466</v>
      </c>
      <c r="M24" s="12">
        <v>43830</v>
      </c>
      <c r="N24" s="23" t="s">
        <v>38</v>
      </c>
      <c r="O24" s="3" t="s">
        <v>39</v>
      </c>
      <c r="P24" s="5" t="s">
        <v>245</v>
      </c>
      <c r="Q24" s="3">
        <v>970.4</v>
      </c>
      <c r="R24" s="3">
        <v>157.904</v>
      </c>
      <c r="S24" s="3">
        <v>110.50099999999999</v>
      </c>
      <c r="T24" s="3">
        <v>66.51100000000001</v>
      </c>
      <c r="U24" s="3">
        <v>58.186999999999998</v>
      </c>
      <c r="V24" s="3">
        <v>17.245999999999999</v>
      </c>
      <c r="W24" s="3">
        <v>1.69</v>
      </c>
      <c r="X24" s="3">
        <v>0.621</v>
      </c>
      <c r="Y24" s="3">
        <v>0.57599999999999996</v>
      </c>
      <c r="Z24" s="3">
        <v>15.044</v>
      </c>
      <c r="AA24" s="3">
        <v>46.21</v>
      </c>
      <c r="AB24" s="3">
        <v>94.471000000000004</v>
      </c>
      <c r="AC24" s="6">
        <v>109.379</v>
      </c>
      <c r="AD24" s="3">
        <v>678.34</v>
      </c>
    </row>
    <row r="25" spans="1:30" ht="36.75" x14ac:dyDescent="0.25">
      <c r="A25" s="26" t="s">
        <v>270</v>
      </c>
      <c r="B25" s="19" t="s">
        <v>187</v>
      </c>
      <c r="C25" s="5" t="s">
        <v>188</v>
      </c>
      <c r="D25" s="4" t="s">
        <v>189</v>
      </c>
      <c r="E25" s="5" t="s">
        <v>190</v>
      </c>
      <c r="F25" s="3" t="s">
        <v>143</v>
      </c>
      <c r="G25" s="3" t="s">
        <v>34</v>
      </c>
      <c r="H25" s="4" t="s">
        <v>35</v>
      </c>
      <c r="I25" s="4" t="s">
        <v>191</v>
      </c>
      <c r="J25" s="3" t="s">
        <v>192</v>
      </c>
      <c r="K25" s="23" t="s">
        <v>60</v>
      </c>
      <c r="L25" s="12">
        <v>43466</v>
      </c>
      <c r="M25" s="12">
        <v>43830</v>
      </c>
      <c r="N25" s="23" t="s">
        <v>38</v>
      </c>
      <c r="O25" s="3" t="s">
        <v>39</v>
      </c>
      <c r="P25" s="5" t="s">
        <v>244</v>
      </c>
      <c r="Q25" s="3">
        <v>1000</v>
      </c>
      <c r="R25" s="3">
        <v>207.251</v>
      </c>
      <c r="S25" s="3">
        <v>133.6</v>
      </c>
      <c r="T25" s="3">
        <v>78.731000000000009</v>
      </c>
      <c r="U25" s="3">
        <v>59.834000000000003</v>
      </c>
      <c r="V25" s="3">
        <v>17.530999999999999</v>
      </c>
      <c r="W25" s="3">
        <v>0</v>
      </c>
      <c r="X25" s="3">
        <v>0</v>
      </c>
      <c r="Y25" s="3">
        <v>0</v>
      </c>
      <c r="Z25" s="3">
        <v>21.045999999999999</v>
      </c>
      <c r="AA25" s="3">
        <v>56.21</v>
      </c>
      <c r="AB25" s="3">
        <v>102.21599999999999</v>
      </c>
      <c r="AC25" s="6">
        <v>132.66900000000001</v>
      </c>
      <c r="AD25" s="3">
        <v>809.08800000000008</v>
      </c>
    </row>
    <row r="26" spans="1:30" ht="24.75" x14ac:dyDescent="0.25">
      <c r="A26" s="26" t="s">
        <v>271</v>
      </c>
      <c r="B26" s="19" t="s">
        <v>193</v>
      </c>
      <c r="C26" s="5" t="s">
        <v>194</v>
      </c>
      <c r="D26" s="4" t="s">
        <v>195</v>
      </c>
      <c r="E26" s="5" t="s">
        <v>196</v>
      </c>
      <c r="F26" s="3" t="s">
        <v>137</v>
      </c>
      <c r="G26" s="3" t="s">
        <v>34</v>
      </c>
      <c r="H26" s="4" t="s">
        <v>35</v>
      </c>
      <c r="I26" s="4" t="s">
        <v>197</v>
      </c>
      <c r="J26" s="3" t="s">
        <v>198</v>
      </c>
      <c r="K26" s="23" t="s">
        <v>60</v>
      </c>
      <c r="L26" s="12">
        <v>43466</v>
      </c>
      <c r="M26" s="12">
        <v>43830</v>
      </c>
      <c r="N26" s="23" t="s">
        <v>38</v>
      </c>
      <c r="O26" s="3" t="s">
        <v>39</v>
      </c>
      <c r="P26" s="5" t="s">
        <v>244</v>
      </c>
      <c r="Q26" s="3">
        <v>673.69999999999993</v>
      </c>
      <c r="R26" s="3">
        <v>151.59200000000001</v>
      </c>
      <c r="S26" s="3">
        <v>109.02300000000001</v>
      </c>
      <c r="T26" s="3">
        <v>88.62</v>
      </c>
      <c r="U26" s="3">
        <v>72.778000000000006</v>
      </c>
      <c r="V26" s="3">
        <v>34.555</v>
      </c>
      <c r="W26" s="3">
        <v>16.260999999999999</v>
      </c>
      <c r="X26" s="3">
        <v>10.872</v>
      </c>
      <c r="Y26" s="3">
        <v>13.362</v>
      </c>
      <c r="Z26" s="3">
        <v>32.067</v>
      </c>
      <c r="AA26" s="3">
        <v>69.552000000000007</v>
      </c>
      <c r="AB26" s="3">
        <v>107.34399999999998</v>
      </c>
      <c r="AC26" s="6">
        <v>120.96299999999998</v>
      </c>
      <c r="AD26" s="3">
        <v>826.98900000000003</v>
      </c>
    </row>
    <row r="27" spans="1:30" ht="24.75" x14ac:dyDescent="0.25">
      <c r="A27" s="26" t="s">
        <v>272</v>
      </c>
      <c r="B27" s="19" t="s">
        <v>193</v>
      </c>
      <c r="C27" s="5" t="s">
        <v>194</v>
      </c>
      <c r="D27" s="4" t="s">
        <v>195</v>
      </c>
      <c r="E27" s="5" t="s">
        <v>196</v>
      </c>
      <c r="F27" s="3" t="s">
        <v>137</v>
      </c>
      <c r="G27" s="3" t="s">
        <v>34</v>
      </c>
      <c r="H27" s="4" t="s">
        <v>35</v>
      </c>
      <c r="I27" s="4" t="s">
        <v>199</v>
      </c>
      <c r="J27" s="3" t="s">
        <v>200</v>
      </c>
      <c r="K27" s="23" t="s">
        <v>60</v>
      </c>
      <c r="L27" s="12">
        <v>43466</v>
      </c>
      <c r="M27" s="12">
        <v>43830</v>
      </c>
      <c r="N27" s="23" t="s">
        <v>38</v>
      </c>
      <c r="O27" s="3" t="s">
        <v>39</v>
      </c>
      <c r="P27" s="5" t="s">
        <v>244</v>
      </c>
      <c r="Q27" s="3">
        <v>673</v>
      </c>
      <c r="R27" s="3">
        <v>162.65600000000001</v>
      </c>
      <c r="S27" s="3">
        <v>106.96499999999999</v>
      </c>
      <c r="T27" s="3">
        <v>75.28</v>
      </c>
      <c r="U27" s="3">
        <v>61.661999999999999</v>
      </c>
      <c r="V27" s="3">
        <v>19.568000000000001</v>
      </c>
      <c r="W27" s="3">
        <v>2.46</v>
      </c>
      <c r="X27" s="3">
        <v>0.40300000000000002</v>
      </c>
      <c r="Y27" s="3">
        <v>0.26100000000000001</v>
      </c>
      <c r="Z27" s="3">
        <v>9.5120000000000005</v>
      </c>
      <c r="AA27" s="3">
        <v>31.283000000000001</v>
      </c>
      <c r="AB27" s="3">
        <v>92.040999999999997</v>
      </c>
      <c r="AC27" s="6">
        <v>105.46499999999999</v>
      </c>
      <c r="AD27" s="3">
        <v>667.55599999999993</v>
      </c>
    </row>
    <row r="28" spans="1:30" ht="24.75" x14ac:dyDescent="0.25">
      <c r="A28" s="26" t="s">
        <v>273</v>
      </c>
      <c r="B28" s="19" t="s">
        <v>201</v>
      </c>
      <c r="C28" s="5" t="s">
        <v>202</v>
      </c>
      <c r="D28" s="4" t="s">
        <v>203</v>
      </c>
      <c r="E28" s="5" t="s">
        <v>204</v>
      </c>
      <c r="F28" s="3" t="s">
        <v>205</v>
      </c>
      <c r="G28" s="3" t="s">
        <v>34</v>
      </c>
      <c r="H28" s="4" t="s">
        <v>35</v>
      </c>
      <c r="I28" s="4" t="s">
        <v>206</v>
      </c>
      <c r="J28" s="3" t="s">
        <v>207</v>
      </c>
      <c r="K28" s="23" t="s">
        <v>242</v>
      </c>
      <c r="L28" s="12">
        <v>43466</v>
      </c>
      <c r="M28" s="12">
        <v>43830</v>
      </c>
      <c r="N28" s="23" t="s">
        <v>38</v>
      </c>
      <c r="O28" s="3" t="s">
        <v>39</v>
      </c>
      <c r="P28" s="5" t="s">
        <v>245</v>
      </c>
      <c r="Q28" s="3">
        <v>636</v>
      </c>
      <c r="R28" s="3">
        <v>128.92699999999999</v>
      </c>
      <c r="S28" s="3">
        <v>86.128999999999991</v>
      </c>
      <c r="T28" s="3">
        <v>68.786000000000001</v>
      </c>
      <c r="U28" s="3">
        <v>53.893000000000001</v>
      </c>
      <c r="V28" s="3">
        <v>27.785</v>
      </c>
      <c r="W28" s="3">
        <v>8.5530000000000008</v>
      </c>
      <c r="X28" s="3">
        <v>0</v>
      </c>
      <c r="Y28" s="3">
        <v>0</v>
      </c>
      <c r="Z28" s="3">
        <v>26.745000000000001</v>
      </c>
      <c r="AA28" s="3">
        <v>54.152999999999999</v>
      </c>
      <c r="AB28" s="3">
        <v>79</v>
      </c>
      <c r="AC28" s="6">
        <v>95.091999999999999</v>
      </c>
      <c r="AD28" s="3">
        <v>629.06299999999999</v>
      </c>
    </row>
    <row r="29" spans="1:30" ht="24.75" x14ac:dyDescent="0.25">
      <c r="A29" s="26" t="s">
        <v>274</v>
      </c>
      <c r="B29" s="19" t="s">
        <v>208</v>
      </c>
      <c r="C29" s="5" t="s">
        <v>209</v>
      </c>
      <c r="D29" s="4" t="s">
        <v>210</v>
      </c>
      <c r="E29" s="5" t="s">
        <v>196</v>
      </c>
      <c r="F29" s="3" t="s">
        <v>137</v>
      </c>
      <c r="G29" s="3" t="s">
        <v>34</v>
      </c>
      <c r="H29" s="4" t="s">
        <v>35</v>
      </c>
      <c r="I29" s="4" t="s">
        <v>211</v>
      </c>
      <c r="J29" s="3" t="s">
        <v>212</v>
      </c>
      <c r="K29" s="23" t="s">
        <v>60</v>
      </c>
      <c r="L29" s="12">
        <v>43466</v>
      </c>
      <c r="M29" s="12">
        <v>43830</v>
      </c>
      <c r="N29" s="23" t="s">
        <v>38</v>
      </c>
      <c r="O29" s="3" t="s">
        <v>39</v>
      </c>
      <c r="P29" s="5" t="s">
        <v>245</v>
      </c>
      <c r="Q29" s="3">
        <v>610</v>
      </c>
      <c r="R29" s="3">
        <v>145.59</v>
      </c>
      <c r="S29" s="3">
        <v>97.77</v>
      </c>
      <c r="T29" s="3">
        <v>70.303000000000011</v>
      </c>
      <c r="U29" s="3">
        <v>54.17</v>
      </c>
      <c r="V29" s="3">
        <v>20.056000000000001</v>
      </c>
      <c r="W29" s="3">
        <v>13.382999999999999</v>
      </c>
      <c r="X29" s="3">
        <v>13.488</v>
      </c>
      <c r="Y29" s="3">
        <v>13.295</v>
      </c>
      <c r="Z29" s="3">
        <v>19.817</v>
      </c>
      <c r="AA29" s="3">
        <v>57.868000000000002</v>
      </c>
      <c r="AB29" s="3">
        <v>92.421999999999997</v>
      </c>
      <c r="AC29" s="6">
        <v>113.05900000000001</v>
      </c>
      <c r="AD29" s="3">
        <v>711.221</v>
      </c>
    </row>
    <row r="30" spans="1:30" ht="24.75" x14ac:dyDescent="0.25">
      <c r="A30" s="26" t="s">
        <v>275</v>
      </c>
      <c r="B30" s="19" t="s">
        <v>208</v>
      </c>
      <c r="C30" s="5" t="s">
        <v>209</v>
      </c>
      <c r="D30" s="4" t="s">
        <v>210</v>
      </c>
      <c r="E30" s="5" t="s">
        <v>196</v>
      </c>
      <c r="F30" s="3" t="s">
        <v>137</v>
      </c>
      <c r="G30" s="3" t="s">
        <v>34</v>
      </c>
      <c r="H30" s="4" t="s">
        <v>35</v>
      </c>
      <c r="I30" s="4" t="s">
        <v>213</v>
      </c>
      <c r="J30" s="3" t="s">
        <v>214</v>
      </c>
      <c r="K30" s="23"/>
      <c r="L30" s="12">
        <v>43466</v>
      </c>
      <c r="M30" s="12">
        <v>43830</v>
      </c>
      <c r="N30" s="23" t="s">
        <v>38</v>
      </c>
      <c r="O30" s="3" t="s">
        <v>39</v>
      </c>
      <c r="P30" s="5" t="s">
        <v>245</v>
      </c>
      <c r="Q30" s="3">
        <v>950.00000000000011</v>
      </c>
      <c r="R30" s="3">
        <v>196.339</v>
      </c>
      <c r="S30" s="3">
        <v>106.818</v>
      </c>
      <c r="T30" s="3">
        <v>59.518999999999991</v>
      </c>
      <c r="U30" s="3">
        <v>45.011000000000003</v>
      </c>
      <c r="V30" s="3">
        <v>13.804</v>
      </c>
      <c r="W30" s="3">
        <v>6.859</v>
      </c>
      <c r="X30" s="3">
        <v>2.2080000000000002</v>
      </c>
      <c r="Y30" s="3">
        <v>1.6639999999999999</v>
      </c>
      <c r="Z30" s="3">
        <v>17.565000000000001</v>
      </c>
      <c r="AA30" s="3">
        <v>47.540999999999997</v>
      </c>
      <c r="AB30" s="3">
        <v>107.44</v>
      </c>
      <c r="AC30" s="6">
        <v>103.61</v>
      </c>
      <c r="AD30" s="3">
        <v>708.37800000000004</v>
      </c>
    </row>
    <row r="31" spans="1:30" ht="24.75" x14ac:dyDescent="0.25">
      <c r="A31" s="26" t="s">
        <v>276</v>
      </c>
      <c r="B31" s="19" t="s">
        <v>215</v>
      </c>
      <c r="C31" s="5" t="s">
        <v>216</v>
      </c>
      <c r="D31" s="4" t="s">
        <v>217</v>
      </c>
      <c r="E31" s="5" t="s">
        <v>218</v>
      </c>
      <c r="F31" s="3" t="s">
        <v>131</v>
      </c>
      <c r="G31" s="3" t="s">
        <v>34</v>
      </c>
      <c r="H31" s="4" t="s">
        <v>45</v>
      </c>
      <c r="I31" s="4" t="s">
        <v>219</v>
      </c>
      <c r="J31" s="3" t="s">
        <v>220</v>
      </c>
      <c r="K31" s="23" t="s">
        <v>60</v>
      </c>
      <c r="L31" s="12">
        <v>43466</v>
      </c>
      <c r="M31" s="12">
        <v>43830</v>
      </c>
      <c r="N31" s="23" t="s">
        <v>38</v>
      </c>
      <c r="O31" s="3" t="s">
        <v>39</v>
      </c>
      <c r="P31" s="5" t="s">
        <v>244</v>
      </c>
      <c r="Q31" s="3">
        <v>861</v>
      </c>
      <c r="R31" s="3">
        <v>274.43200000000002</v>
      </c>
      <c r="S31" s="3">
        <v>164.82300000000001</v>
      </c>
      <c r="T31" s="3">
        <v>101.742</v>
      </c>
      <c r="U31" s="3">
        <v>71.947000000000003</v>
      </c>
      <c r="V31" s="3">
        <v>16.62</v>
      </c>
      <c r="W31" s="3">
        <v>8.0920000000000005</v>
      </c>
      <c r="X31" s="3">
        <v>2.9620000000000002</v>
      </c>
      <c r="Y31" s="3">
        <v>2.8929999999999998</v>
      </c>
      <c r="Z31" s="3">
        <v>23.276</v>
      </c>
      <c r="AA31" s="3">
        <v>63.016999999999996</v>
      </c>
      <c r="AB31" s="3">
        <v>139.69999999999999</v>
      </c>
      <c r="AC31" s="6">
        <v>169.49299999999999</v>
      </c>
      <c r="AD31" s="3">
        <v>1038.9969999999998</v>
      </c>
    </row>
    <row r="32" spans="1:30" s="39" customFormat="1" ht="24.75" x14ac:dyDescent="0.25">
      <c r="A32" s="30" t="s">
        <v>277</v>
      </c>
      <c r="B32" s="31" t="s">
        <v>221</v>
      </c>
      <c r="C32" s="32" t="s">
        <v>222</v>
      </c>
      <c r="D32" s="33" t="s">
        <v>223</v>
      </c>
      <c r="E32" s="32" t="s">
        <v>224</v>
      </c>
      <c r="F32" s="34" t="s">
        <v>119</v>
      </c>
      <c r="G32" s="34" t="s">
        <v>34</v>
      </c>
      <c r="H32" s="33" t="s">
        <v>35</v>
      </c>
      <c r="I32" s="33" t="s">
        <v>225</v>
      </c>
      <c r="J32" s="34" t="s">
        <v>226</v>
      </c>
      <c r="K32" s="35" t="s">
        <v>243</v>
      </c>
      <c r="L32" s="36">
        <v>43466</v>
      </c>
      <c r="M32" s="36">
        <v>43830</v>
      </c>
      <c r="N32" s="35" t="s">
        <v>38</v>
      </c>
      <c r="O32" s="34" t="s">
        <v>39</v>
      </c>
      <c r="P32" s="32" t="s">
        <v>244</v>
      </c>
      <c r="Q32" s="34">
        <v>1100</v>
      </c>
      <c r="R32" s="34">
        <v>231.285</v>
      </c>
      <c r="S32" s="34">
        <v>166.15100000000001</v>
      </c>
      <c r="T32" s="34">
        <v>168.75700000000003</v>
      </c>
      <c r="U32" s="34">
        <v>120.196</v>
      </c>
      <c r="V32" s="34">
        <v>80.727999999999994</v>
      </c>
      <c r="W32" s="34">
        <v>61.30899999999999</v>
      </c>
      <c r="X32" s="34">
        <v>55.49</v>
      </c>
      <c r="Y32" s="34">
        <v>58.615000000000002</v>
      </c>
      <c r="Z32" s="37">
        <v>162.93818032786899</v>
      </c>
      <c r="AA32" s="37">
        <v>200.06681967213109</v>
      </c>
      <c r="AB32" s="34">
        <v>188.64</v>
      </c>
      <c r="AC32" s="38">
        <v>193.86</v>
      </c>
      <c r="AD32" s="34">
        <v>1688.0360000000003</v>
      </c>
    </row>
    <row r="33" spans="1:30" ht="24.75" x14ac:dyDescent="0.25">
      <c r="A33" s="26" t="s">
        <v>278</v>
      </c>
      <c r="B33" s="19" t="s">
        <v>221</v>
      </c>
      <c r="C33" s="5" t="s">
        <v>222</v>
      </c>
      <c r="D33" s="4" t="s">
        <v>223</v>
      </c>
      <c r="E33" s="5" t="s">
        <v>224</v>
      </c>
      <c r="F33" s="3" t="s">
        <v>119</v>
      </c>
      <c r="G33" s="3" t="s">
        <v>34</v>
      </c>
      <c r="H33" s="4" t="s">
        <v>35</v>
      </c>
      <c r="I33" s="4" t="s">
        <v>227</v>
      </c>
      <c r="J33" s="3" t="s">
        <v>228</v>
      </c>
      <c r="K33" s="23" t="s">
        <v>60</v>
      </c>
      <c r="L33" s="12">
        <v>43466</v>
      </c>
      <c r="M33" s="12">
        <v>43830</v>
      </c>
      <c r="N33" s="23" t="s">
        <v>38</v>
      </c>
      <c r="O33" s="3" t="s">
        <v>39</v>
      </c>
      <c r="P33" s="5" t="s">
        <v>244</v>
      </c>
      <c r="Q33" s="3">
        <v>0.45700000000000002</v>
      </c>
      <c r="R33" s="3">
        <v>102.49900000000001</v>
      </c>
      <c r="S33" s="3">
        <v>71.897999999999996</v>
      </c>
      <c r="T33" s="3">
        <v>62.497999999999998</v>
      </c>
      <c r="U33" s="3">
        <v>56.165999999999997</v>
      </c>
      <c r="V33" s="3">
        <v>36.267000000000003</v>
      </c>
      <c r="W33" s="3">
        <v>23.571000000000002</v>
      </c>
      <c r="X33" s="3">
        <v>23.32</v>
      </c>
      <c r="Y33" s="3">
        <v>20.983000000000001</v>
      </c>
      <c r="Z33" s="28">
        <v>58.788918032786903</v>
      </c>
      <c r="AA33" s="28">
        <v>73.523081967213102</v>
      </c>
      <c r="AB33" s="3">
        <v>70.239999999999995</v>
      </c>
      <c r="AC33" s="6">
        <v>81.98</v>
      </c>
      <c r="AD33" s="3">
        <v>681.73400000000004</v>
      </c>
    </row>
    <row r="34" spans="1:30" s="39" customFormat="1" ht="24.75" x14ac:dyDescent="0.25">
      <c r="A34" s="30" t="s">
        <v>279</v>
      </c>
      <c r="B34" s="31" t="s">
        <v>229</v>
      </c>
      <c r="C34" s="32" t="s">
        <v>230</v>
      </c>
      <c r="D34" s="33" t="s">
        <v>231</v>
      </c>
      <c r="E34" s="32" t="s">
        <v>97</v>
      </c>
      <c r="F34" s="34" t="s">
        <v>98</v>
      </c>
      <c r="G34" s="34" t="s">
        <v>34</v>
      </c>
      <c r="H34" s="33" t="s">
        <v>35</v>
      </c>
      <c r="I34" s="33" t="s">
        <v>232</v>
      </c>
      <c r="J34" s="34" t="s">
        <v>233</v>
      </c>
      <c r="K34" s="35" t="s">
        <v>243</v>
      </c>
      <c r="L34" s="36">
        <v>43466</v>
      </c>
      <c r="M34" s="36">
        <v>43830</v>
      </c>
      <c r="N34" s="35" t="s">
        <v>38</v>
      </c>
      <c r="O34" s="34" t="s">
        <v>39</v>
      </c>
      <c r="P34" s="32" t="s">
        <v>245</v>
      </c>
      <c r="Q34" s="34">
        <v>2000</v>
      </c>
      <c r="R34" s="34">
        <v>342.83000000000004</v>
      </c>
      <c r="S34" s="34">
        <v>208.87900000000002</v>
      </c>
      <c r="T34" s="34">
        <v>141.95800000000003</v>
      </c>
      <c r="U34" s="34">
        <v>112.503</v>
      </c>
      <c r="V34" s="34">
        <v>59.315000000000005</v>
      </c>
      <c r="W34" s="34">
        <v>37.098999999999997</v>
      </c>
      <c r="X34" s="34">
        <v>26.587</v>
      </c>
      <c r="Y34" s="34">
        <v>30.608000000000001</v>
      </c>
      <c r="Z34" s="34">
        <v>54.06</v>
      </c>
      <c r="AA34" s="34">
        <v>110.05</v>
      </c>
      <c r="AB34" s="34">
        <v>200.13299999999998</v>
      </c>
      <c r="AC34" s="38">
        <v>213.89699999999999</v>
      </c>
      <c r="AD34" s="34">
        <v>1537.9190000000001</v>
      </c>
    </row>
    <row r="35" spans="1:30" ht="36.75" x14ac:dyDescent="0.25">
      <c r="A35" s="26" t="s">
        <v>280</v>
      </c>
      <c r="B35" s="19" t="s">
        <v>234</v>
      </c>
      <c r="C35" s="5" t="s">
        <v>235</v>
      </c>
      <c r="D35" s="4" t="s">
        <v>236</v>
      </c>
      <c r="E35" s="5" t="s">
        <v>237</v>
      </c>
      <c r="F35" s="3" t="s">
        <v>131</v>
      </c>
      <c r="G35" s="3" t="s">
        <v>34</v>
      </c>
      <c r="H35" s="4" t="s">
        <v>35</v>
      </c>
      <c r="I35" s="4" t="s">
        <v>238</v>
      </c>
      <c r="J35" s="3" t="s">
        <v>239</v>
      </c>
      <c r="K35" s="23" t="s">
        <v>60</v>
      </c>
      <c r="L35" s="12">
        <v>43466</v>
      </c>
      <c r="M35" s="12">
        <v>43830</v>
      </c>
      <c r="N35" s="23" t="s">
        <v>38</v>
      </c>
      <c r="O35" s="3" t="s">
        <v>39</v>
      </c>
      <c r="P35" s="5" t="s">
        <v>245</v>
      </c>
      <c r="Q35" s="3">
        <v>516.6</v>
      </c>
      <c r="R35" s="3">
        <v>134.05199999999999</v>
      </c>
      <c r="S35" s="3">
        <v>79.213999999999999</v>
      </c>
      <c r="T35" s="3">
        <v>56.975999999999999</v>
      </c>
      <c r="U35" s="3">
        <v>51.061</v>
      </c>
      <c r="V35" s="3">
        <v>17.43</v>
      </c>
      <c r="W35" s="3">
        <v>3.5019999999999998</v>
      </c>
      <c r="X35" s="3">
        <v>1.5029999999999999</v>
      </c>
      <c r="Y35" s="3">
        <v>3.7519999999999998</v>
      </c>
      <c r="Z35" s="3">
        <v>10.802</v>
      </c>
      <c r="AA35" s="3">
        <v>41.951000000000001</v>
      </c>
      <c r="AB35" s="3">
        <v>66.480999999999995</v>
      </c>
      <c r="AC35" s="6">
        <v>88.293999999999997</v>
      </c>
      <c r="AD35" s="3">
        <v>555.01800000000003</v>
      </c>
    </row>
    <row r="36" spans="1:30" ht="37.5" thickBot="1" x14ac:dyDescent="0.3">
      <c r="A36" s="27" t="s">
        <v>281</v>
      </c>
      <c r="B36" s="20" t="s">
        <v>234</v>
      </c>
      <c r="C36" s="9" t="s">
        <v>235</v>
      </c>
      <c r="D36" s="8" t="s">
        <v>236</v>
      </c>
      <c r="E36" s="9" t="s">
        <v>237</v>
      </c>
      <c r="F36" s="7" t="s">
        <v>131</v>
      </c>
      <c r="G36" s="7" t="s">
        <v>34</v>
      </c>
      <c r="H36" s="8" t="s">
        <v>35</v>
      </c>
      <c r="I36" s="8" t="s">
        <v>240</v>
      </c>
      <c r="J36" s="7" t="s">
        <v>241</v>
      </c>
      <c r="K36" s="24" t="s">
        <v>60</v>
      </c>
      <c r="L36" s="13">
        <v>43466</v>
      </c>
      <c r="M36" s="13">
        <v>43830</v>
      </c>
      <c r="N36" s="24" t="s">
        <v>38</v>
      </c>
      <c r="O36" s="7" t="s">
        <v>39</v>
      </c>
      <c r="P36" s="9" t="s">
        <v>245</v>
      </c>
      <c r="Q36" s="7">
        <v>579.6</v>
      </c>
      <c r="R36" s="7">
        <v>155.82499999999999</v>
      </c>
      <c r="S36" s="7">
        <v>106.61199999999998</v>
      </c>
      <c r="T36" s="7">
        <v>82.291000000000011</v>
      </c>
      <c r="U36" s="7">
        <v>68.274000000000001</v>
      </c>
      <c r="V36" s="7">
        <v>34.551000000000002</v>
      </c>
      <c r="W36" s="7">
        <v>25.521000000000001</v>
      </c>
      <c r="X36" s="7">
        <v>25.997</v>
      </c>
      <c r="Y36" s="7">
        <v>25.606999999999999</v>
      </c>
      <c r="Z36" s="7">
        <v>44.079000000000001</v>
      </c>
      <c r="AA36" s="7">
        <v>65.924999999999997</v>
      </c>
      <c r="AB36" s="7">
        <v>110.922</v>
      </c>
      <c r="AC36" s="10">
        <v>110.16800000000001</v>
      </c>
      <c r="AD36" s="7">
        <v>855.77199999999993</v>
      </c>
    </row>
    <row r="37" spans="1:30" x14ac:dyDescent="0.25">
      <c r="AD37" s="11">
        <f>SUM(AD2:AD36)</f>
        <v>51218.332739726015</v>
      </c>
    </row>
  </sheetData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tabSelected="1" workbookViewId="0">
      <selection activeCell="G26" sqref="G26"/>
    </sheetView>
  </sheetViews>
  <sheetFormatPr defaultRowHeight="15" x14ac:dyDescent="0.25"/>
  <cols>
    <col min="1" max="1" width="10.140625" customWidth="1"/>
    <col min="2" max="2" width="18.28515625" customWidth="1"/>
    <col min="4" max="4" width="11.42578125" customWidth="1"/>
    <col min="5" max="5" width="11.140625" customWidth="1"/>
    <col min="6" max="6" width="13.140625" customWidth="1"/>
    <col min="7" max="7" width="11.42578125" customWidth="1"/>
    <col min="8" max="8" width="15.85546875" customWidth="1"/>
    <col min="9" max="9" width="7.85546875" customWidth="1"/>
    <col min="10" max="10" width="11.42578125" customWidth="1"/>
    <col min="11" max="11" width="11.140625" customWidth="1"/>
  </cols>
  <sheetData>
    <row r="1" spans="1:12" ht="39" customHeight="1" x14ac:dyDescent="0.4">
      <c r="A1" s="59" t="s">
        <v>283</v>
      </c>
    </row>
    <row r="2" spans="1:12" ht="15.75" thickBot="1" x14ac:dyDescent="0.3"/>
    <row r="3" spans="1:12" ht="32.25" customHeight="1" thickBot="1" x14ac:dyDescent="0.3">
      <c r="A3" s="21" t="s">
        <v>246</v>
      </c>
      <c r="B3" s="18" t="s">
        <v>0</v>
      </c>
      <c r="C3" s="16" t="s">
        <v>1</v>
      </c>
      <c r="D3" s="15" t="s">
        <v>2</v>
      </c>
      <c r="E3" s="16" t="s">
        <v>3</v>
      </c>
      <c r="F3" s="14" t="s">
        <v>4</v>
      </c>
      <c r="G3" s="15" t="s">
        <v>7</v>
      </c>
      <c r="H3" s="14" t="s">
        <v>8</v>
      </c>
      <c r="I3" s="22" t="s">
        <v>9</v>
      </c>
      <c r="J3" s="16" t="s">
        <v>14</v>
      </c>
      <c r="K3" s="14" t="s">
        <v>15</v>
      </c>
      <c r="L3" s="15" t="s">
        <v>16</v>
      </c>
    </row>
    <row r="4" spans="1:12" s="53" customFormat="1" ht="36.75" x14ac:dyDescent="0.25">
      <c r="A4" s="47" t="s">
        <v>247</v>
      </c>
      <c r="B4" s="48" t="s">
        <v>29</v>
      </c>
      <c r="C4" s="49" t="s">
        <v>30</v>
      </c>
      <c r="D4" s="50" t="s">
        <v>31</v>
      </c>
      <c r="E4" s="49" t="s">
        <v>32</v>
      </c>
      <c r="F4" s="51" t="s">
        <v>33</v>
      </c>
      <c r="G4" s="50" t="s">
        <v>36</v>
      </c>
      <c r="H4" s="51" t="s">
        <v>37</v>
      </c>
      <c r="I4" s="52" t="s">
        <v>243</v>
      </c>
      <c r="J4" s="49" t="s">
        <v>245</v>
      </c>
      <c r="K4" s="51">
        <v>1600</v>
      </c>
      <c r="L4" s="51">
        <v>2829.6770000000001</v>
      </c>
    </row>
    <row r="5" spans="1:12" s="53" customFormat="1" ht="48.75" x14ac:dyDescent="0.25">
      <c r="A5" s="47" t="s">
        <v>251</v>
      </c>
      <c r="B5" s="54" t="s">
        <v>61</v>
      </c>
      <c r="C5" s="55" t="s">
        <v>62</v>
      </c>
      <c r="D5" s="56" t="s">
        <v>63</v>
      </c>
      <c r="E5" s="55" t="s">
        <v>64</v>
      </c>
      <c r="F5" s="57" t="s">
        <v>65</v>
      </c>
      <c r="G5" s="56" t="s">
        <v>66</v>
      </c>
      <c r="H5" s="57" t="s">
        <v>67</v>
      </c>
      <c r="I5" s="58" t="s">
        <v>243</v>
      </c>
      <c r="J5" s="55" t="s">
        <v>244</v>
      </c>
      <c r="K5" s="57">
        <v>1500</v>
      </c>
      <c r="L5" s="57">
        <v>2092.547</v>
      </c>
    </row>
    <row r="6" spans="1:12" s="53" customFormat="1" ht="72.75" x14ac:dyDescent="0.25">
      <c r="A6" s="47" t="s">
        <v>260</v>
      </c>
      <c r="B6" s="54" t="s">
        <v>121</v>
      </c>
      <c r="C6" s="55" t="s">
        <v>122</v>
      </c>
      <c r="D6" s="56" t="s">
        <v>123</v>
      </c>
      <c r="E6" s="55" t="s">
        <v>124</v>
      </c>
      <c r="F6" s="57" t="s">
        <v>125</v>
      </c>
      <c r="G6" s="56" t="s">
        <v>126</v>
      </c>
      <c r="H6" s="57" t="s">
        <v>127</v>
      </c>
      <c r="I6" s="58" t="s">
        <v>243</v>
      </c>
      <c r="J6" s="55" t="s">
        <v>245</v>
      </c>
      <c r="K6" s="57">
        <v>890</v>
      </c>
      <c r="L6" s="57">
        <v>1209</v>
      </c>
    </row>
    <row r="7" spans="1:12" s="53" customFormat="1" ht="72.75" x14ac:dyDescent="0.25">
      <c r="A7" s="47" t="s">
        <v>261</v>
      </c>
      <c r="B7" s="54" t="s">
        <v>128</v>
      </c>
      <c r="C7" s="55" t="s">
        <v>122</v>
      </c>
      <c r="D7" s="56" t="s">
        <v>129</v>
      </c>
      <c r="E7" s="55" t="s">
        <v>130</v>
      </c>
      <c r="F7" s="57" t="s">
        <v>131</v>
      </c>
      <c r="G7" s="56" t="s">
        <v>132</v>
      </c>
      <c r="H7" s="57" t="s">
        <v>133</v>
      </c>
      <c r="I7" s="58" t="s">
        <v>243</v>
      </c>
      <c r="J7" s="55" t="s">
        <v>245</v>
      </c>
      <c r="K7" s="57">
        <v>3700</v>
      </c>
      <c r="L7" s="57">
        <v>6804.241</v>
      </c>
    </row>
    <row r="8" spans="1:12" s="53" customFormat="1" ht="84.75" x14ac:dyDescent="0.25">
      <c r="A8" s="47" t="s">
        <v>262</v>
      </c>
      <c r="B8" s="54" t="s">
        <v>134</v>
      </c>
      <c r="C8" s="55" t="s">
        <v>122</v>
      </c>
      <c r="D8" s="56" t="s">
        <v>135</v>
      </c>
      <c r="E8" s="55" t="s">
        <v>136</v>
      </c>
      <c r="F8" s="57" t="s">
        <v>137</v>
      </c>
      <c r="G8" s="56" t="s">
        <v>138</v>
      </c>
      <c r="H8" s="57" t="s">
        <v>139</v>
      </c>
      <c r="I8" s="58" t="s">
        <v>243</v>
      </c>
      <c r="J8" s="55" t="s">
        <v>244</v>
      </c>
      <c r="K8" s="57">
        <v>5100</v>
      </c>
      <c r="L8" s="57">
        <v>5469</v>
      </c>
    </row>
    <row r="9" spans="1:12" s="53" customFormat="1" ht="60.75" x14ac:dyDescent="0.25">
      <c r="A9" s="47" t="s">
        <v>263</v>
      </c>
      <c r="B9" s="54" t="s">
        <v>140</v>
      </c>
      <c r="C9" s="55" t="s">
        <v>122</v>
      </c>
      <c r="D9" s="56" t="s">
        <v>141</v>
      </c>
      <c r="E9" s="55" t="s">
        <v>142</v>
      </c>
      <c r="F9" s="57" t="s">
        <v>143</v>
      </c>
      <c r="G9" s="56" t="s">
        <v>144</v>
      </c>
      <c r="H9" s="57" t="s">
        <v>145</v>
      </c>
      <c r="I9" s="58" t="s">
        <v>243</v>
      </c>
      <c r="J9" s="55" t="s">
        <v>245</v>
      </c>
      <c r="K9" s="57">
        <v>2700</v>
      </c>
      <c r="L9" s="57">
        <v>5508.6610000000001</v>
      </c>
    </row>
    <row r="10" spans="1:12" s="53" customFormat="1" ht="48.75" x14ac:dyDescent="0.25">
      <c r="A10" s="47" t="s">
        <v>265</v>
      </c>
      <c r="B10" s="54" t="s">
        <v>154</v>
      </c>
      <c r="C10" s="55" t="s">
        <v>155</v>
      </c>
      <c r="D10" s="56" t="s">
        <v>156</v>
      </c>
      <c r="E10" s="55" t="s">
        <v>104</v>
      </c>
      <c r="F10" s="57" t="s">
        <v>105</v>
      </c>
      <c r="G10" s="56" t="s">
        <v>157</v>
      </c>
      <c r="H10" s="57" t="s">
        <v>158</v>
      </c>
      <c r="I10" s="58" t="s">
        <v>243</v>
      </c>
      <c r="J10" s="55" t="s">
        <v>244</v>
      </c>
      <c r="K10" s="57">
        <v>2000</v>
      </c>
      <c r="L10" s="57">
        <v>2833.2750000000001</v>
      </c>
    </row>
    <row r="11" spans="1:12" s="53" customFormat="1" ht="60.75" x14ac:dyDescent="0.25">
      <c r="A11" s="47" t="s">
        <v>277</v>
      </c>
      <c r="B11" s="54" t="s">
        <v>221</v>
      </c>
      <c r="C11" s="55" t="s">
        <v>222</v>
      </c>
      <c r="D11" s="56" t="s">
        <v>223</v>
      </c>
      <c r="E11" s="55" t="s">
        <v>224</v>
      </c>
      <c r="F11" s="57" t="s">
        <v>119</v>
      </c>
      <c r="G11" s="56" t="s">
        <v>225</v>
      </c>
      <c r="H11" s="57" t="s">
        <v>226</v>
      </c>
      <c r="I11" s="58" t="s">
        <v>243</v>
      </c>
      <c r="J11" s="55" t="s">
        <v>244</v>
      </c>
      <c r="K11" s="57">
        <v>1100</v>
      </c>
      <c r="L11" s="57">
        <v>1688.0360000000003</v>
      </c>
    </row>
    <row r="12" spans="1:12" s="53" customFormat="1" ht="48.75" x14ac:dyDescent="0.25">
      <c r="A12" s="47" t="s">
        <v>279</v>
      </c>
      <c r="B12" s="54" t="s">
        <v>229</v>
      </c>
      <c r="C12" s="55" t="s">
        <v>230</v>
      </c>
      <c r="D12" s="56" t="s">
        <v>231</v>
      </c>
      <c r="E12" s="55" t="s">
        <v>97</v>
      </c>
      <c r="F12" s="57" t="s">
        <v>98</v>
      </c>
      <c r="G12" s="56" t="s">
        <v>232</v>
      </c>
      <c r="H12" s="57" t="s">
        <v>233</v>
      </c>
      <c r="I12" s="58" t="s">
        <v>243</v>
      </c>
      <c r="J12" s="55" t="s">
        <v>245</v>
      </c>
      <c r="K12" s="57">
        <v>2000</v>
      </c>
      <c r="L12" s="57">
        <v>1537.9190000000001</v>
      </c>
    </row>
    <row r="13" spans="1:12" ht="56.25" customHeight="1" x14ac:dyDescent="0.25">
      <c r="B13" s="60" t="s">
        <v>159</v>
      </c>
      <c r="C13" s="39">
        <v>853879</v>
      </c>
      <c r="D13" s="61" t="s">
        <v>161</v>
      </c>
      <c r="E13" s="39">
        <v>56112</v>
      </c>
      <c r="F13" s="61" t="s">
        <v>163</v>
      </c>
      <c r="G13" s="61" t="s">
        <v>284</v>
      </c>
      <c r="H13" s="62" t="s">
        <v>285</v>
      </c>
      <c r="I13" s="63" t="s">
        <v>286</v>
      </c>
      <c r="J13" s="63" t="s">
        <v>244</v>
      </c>
      <c r="K13" s="63" t="s">
        <v>244</v>
      </c>
      <c r="L13" s="64">
        <v>26.5</v>
      </c>
    </row>
    <row r="14" spans="1:12" ht="81.75" customHeight="1" x14ac:dyDescent="0.25">
      <c r="B14" s="60" t="s">
        <v>159</v>
      </c>
      <c r="C14" s="39">
        <v>853879</v>
      </c>
      <c r="D14" s="61" t="s">
        <v>161</v>
      </c>
      <c r="E14" s="39">
        <v>56112</v>
      </c>
      <c r="F14" s="61" t="s">
        <v>163</v>
      </c>
      <c r="G14" s="61" t="s">
        <v>287</v>
      </c>
      <c r="H14" s="62" t="s">
        <v>288</v>
      </c>
      <c r="I14" s="63" t="s">
        <v>286</v>
      </c>
      <c r="J14" s="63" t="s">
        <v>244</v>
      </c>
      <c r="K14" s="63" t="s">
        <v>244</v>
      </c>
      <c r="L14" s="64">
        <v>16.13</v>
      </c>
    </row>
    <row r="15" spans="1:12" ht="71.25" customHeight="1" x14ac:dyDescent="0.25">
      <c r="B15" s="63" t="s">
        <v>289</v>
      </c>
      <c r="C15" s="39">
        <v>71176225</v>
      </c>
      <c r="D15" s="65" t="s">
        <v>70</v>
      </c>
      <c r="E15" s="39">
        <v>53516</v>
      </c>
      <c r="F15" s="63" t="s">
        <v>72</v>
      </c>
      <c r="G15" s="65" t="s">
        <v>290</v>
      </c>
      <c r="H15" s="66" t="s">
        <v>291</v>
      </c>
      <c r="I15" s="63" t="s">
        <v>60</v>
      </c>
      <c r="J15" s="63" t="s">
        <v>244</v>
      </c>
      <c r="K15" s="63" t="s">
        <v>244</v>
      </c>
      <c r="L15" s="64">
        <v>113.8</v>
      </c>
    </row>
    <row r="18" spans="2:5" x14ac:dyDescent="0.25">
      <c r="B18" s="63" t="s">
        <v>292</v>
      </c>
      <c r="C18" s="39"/>
      <c r="D18" s="39"/>
      <c r="E18" s="39"/>
    </row>
  </sheetData>
  <pageMargins left="0.7" right="0.7" top="0.78740157499999996" bottom="0.78740157499999996" header="0.3" footer="0.3"/>
  <pageSetup paperSize="9" scale="9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Export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Milan Vich</cp:lastModifiedBy>
  <cp:lastPrinted>2018-10-12T05:33:59Z</cp:lastPrinted>
  <dcterms:created xsi:type="dcterms:W3CDTF">2018-07-23T13:48:45Z</dcterms:created>
  <dcterms:modified xsi:type="dcterms:W3CDTF">2018-10-12T05:34:46Z</dcterms:modified>
</cp:coreProperties>
</file>